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4" activeTab="7"/>
  </bookViews>
  <sheets>
    <sheet name="Portada 1ER TRIM 18" sheetId="1" r:id="rId1"/>
    <sheet name="Global 1ER TRIM 18" sheetId="2" r:id="rId2"/>
    <sheet name="Nacional 1ER TRIM 18" sheetId="3" r:id="rId3"/>
    <sheet name="19-NUEVO LEÓN 1ER TRIM 18" sheetId="4" r:id="rId4"/>
    <sheet name="Portada 2DO TRIM 18" sheetId="5" r:id="rId5"/>
    <sheet name="Global 2DO TRIM 18" sheetId="6" r:id="rId6"/>
    <sheet name="Nacional 2DO TRIM 18" sheetId="7" r:id="rId7"/>
    <sheet name="19-NUEVO LEÓN 2DO TRIM 18" sheetId="8" r:id="rId8"/>
  </sheets>
  <definedNames>
    <definedName name="_xlnm.Print_Area" localSheetId="3">'19-NUEVO LEÓN 1ER TRIM 18'!$B$1:$V$37</definedName>
    <definedName name="_xlnm.Print_Area" localSheetId="7">'19-NUEVO LEÓN 2DO TRIM 18'!$B$1:$V$37</definedName>
    <definedName name="_xlnm.Print_Area" localSheetId="1">'Global 1ER TRIM 18'!$B$1:$V$27</definedName>
    <definedName name="_xlnm.Print_Area" localSheetId="5">'Global 2DO TRIM 18'!$B$1:$V$27</definedName>
    <definedName name="_xlnm.Print_Area" localSheetId="2">'Nacional 1ER TRIM 18'!$B$1:$V$37</definedName>
    <definedName name="_xlnm.Print_Area" localSheetId="6">'Nacional 2DO TRIM 18'!$B$1:$V$37</definedName>
    <definedName name="_xlnm.Print_Area" localSheetId="0">'Portada 1ER TRIM 18'!$B$1:$AD$68</definedName>
    <definedName name="_xlnm.Print_Area" localSheetId="4">'Portada 2DO TRIM 18'!$B$1:$AD$68</definedName>
    <definedName name="_xlnm.Print_Titles" localSheetId="3">'19-NUEVO LEÓN 1ER TRIM 18'!$1:$4</definedName>
    <definedName name="_xlnm.Print_Titles" localSheetId="7">'19-NUEVO LEÓN 2DO TRIM 18'!$1:$4</definedName>
    <definedName name="_xlnm.Print_Titles" localSheetId="1">'Global 1ER TRIM 18'!$1:$4</definedName>
    <definedName name="_xlnm.Print_Titles" localSheetId="5">'Global 2DO TRIM 18'!$1:$4</definedName>
    <definedName name="_xlnm.Print_Titles" localSheetId="2">'Nacional 1ER TRIM 18'!$1:$4</definedName>
    <definedName name="_xlnm.Print_Titles" localSheetId="6">'Nacional 2DO TRIM 18'!$1:$4</definedName>
    <definedName name="_xlnm.Print_Titles" localSheetId="0">'Portada 1ER TRIM 18'!$1:$4</definedName>
    <definedName name="_xlnm.Print_Titles" localSheetId="4">'Portada 2DO TRIM 18'!$1:$4</definedName>
  </definedNames>
  <calcPr calcId="145621"/>
</workbook>
</file>

<file path=xl/calcChain.xml><?xml version="1.0" encoding="utf-8"?>
<calcChain xmlns="http://schemas.openxmlformats.org/spreadsheetml/2006/main">
  <c r="U23" i="8" l="1"/>
  <c r="U21" i="8"/>
  <c r="U20" i="8"/>
  <c r="U18" i="8"/>
  <c r="U17" i="8"/>
  <c r="U16" i="8"/>
  <c r="U14" i="8"/>
  <c r="U13" i="8"/>
  <c r="U11" i="8"/>
  <c r="U28" i="7"/>
  <c r="U27" i="7"/>
  <c r="U23" i="7"/>
  <c r="U21" i="7"/>
  <c r="U20" i="7"/>
  <c r="U18" i="7"/>
  <c r="U17" i="7"/>
  <c r="U16" i="7"/>
  <c r="U14" i="7"/>
  <c r="U13" i="7"/>
  <c r="U11" i="7"/>
  <c r="U20" i="6"/>
  <c r="U19" i="6"/>
  <c r="U15" i="6"/>
  <c r="U14" i="6"/>
  <c r="U13" i="6"/>
  <c r="U12" i="6"/>
  <c r="U11" i="6"/>
  <c r="U23" i="4"/>
  <c r="U21" i="4"/>
  <c r="U20" i="4"/>
  <c r="U18" i="4"/>
  <c r="U17" i="4"/>
  <c r="U16" i="4"/>
  <c r="U14" i="4"/>
  <c r="U13" i="4"/>
  <c r="U11" i="4"/>
  <c r="U28" i="3"/>
  <c r="U27" i="3"/>
  <c r="U23" i="3"/>
  <c r="U21" i="3"/>
  <c r="U20" i="3"/>
  <c r="U18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<sst xmlns="http://schemas.openxmlformats.org/spreadsheetml/2006/main" count="610" uniqueCount="100">
  <si>
    <t>Informes sobre la Situación Económica,
las Finanzas Públicas y la Deuda Pública</t>
  </si>
  <si>
    <t>Primer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</si>
  <si>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</si>
  <si>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</si>
  <si>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</si>
  <si>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</si>
  <si>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</si>
  <si>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</si>
  <si>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</si>
  <si>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</si>
  <si>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</si>
  <si>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</si>
  <si>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</si>
  <si>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</si>
  <si>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</si>
  <si>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</si>
  <si>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</si>
  <si>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</si>
  <si>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</si>
  <si>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</si>
  <si>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</si>
  <si>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</si>
  <si>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</si>
  <si>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</si>
  <si>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</si>
  <si>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</si>
  <si>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</si>
  <si>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</si>
  <si>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</si>
  <si>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</si>
  <si>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</si>
  <si>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</si>
  <si>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</si>
  <si>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</si>
  <si>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</si>
  <si>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</si>
  <si>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</si>
  <si>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</si>
  <si>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</si>
  <si>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</si>
  <si>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</si>
  <si>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</si>
  <si>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</si>
  <si>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</si>
  <si>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</si>
  <si>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</si>
  <si>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</si>
  <si>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</si>
  <si>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</si>
  <si>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</si>
  <si>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</si>
  <si>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</si>
  <si>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</si>
  <si>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</si>
  <si>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</si>
  <si>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</si>
  <si>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</si>
  <si>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</si>
  <si>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>Índice</t>
  </si>
  <si>
    <t>Estratégico-Eficacia-Anual</t>
  </si>
  <si>
    <t>Administración Pública Federal</t>
  </si>
  <si>
    <t/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</si>
  <si>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</si>
  <si>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</si>
  <si>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</si>
  <si>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</si>
  <si>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</si>
  <si>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</si>
  <si>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</si>
  <si>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</si>
  <si>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</si>
  <si>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</si>
  <si>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</si>
  <si>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</si>
  <si>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</si>
  <si>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</si>
  <si>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</si>
  <si>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</si>
  <si>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</si>
  <si>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</si>
  <si>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</si>
  <si>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</si>
  <si>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</si>
  <si>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</si>
  <si>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</si>
  <si>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</si>
  <si>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</si>
  <si>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19 - NUEVO LEÓN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</si>
  <si>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</si>
  <si>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19 - NUEVO LEÓN  
</t>
    </r>
  </si>
  <si>
    <r>
      <t xml:space="preserve">Índice de Dependencia Financiera
</t>
    </r>
    <r>
      <rPr>
        <sz val="10"/>
        <rFont val="Soberana Sans"/>
        <family val="2"/>
      </rPr>
      <t xml:space="preserve">19 - NUEVO LEÓN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</si>
  <si>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19 - NUEVO LEÓN  
</t>
    </r>
  </si>
  <si>
    <r>
      <t xml:space="preserve">Porcentaje de avance en las metas
</t>
    </r>
    <r>
      <rPr>
        <sz val="10"/>
        <rFont val="Soberana Sans"/>
        <family val="2"/>
      </rPr>
      <t xml:space="preserve">19 - NUEVO LEÓN  
</t>
    </r>
  </si>
  <si>
    <t>19-NUEVO LEÓN</t>
  </si>
  <si>
    <t>6 - Apodaca</t>
  </si>
  <si>
    <r>
      <t xml:space="preserve">Índice en el Ejercicio de Recursos
</t>
    </r>
    <r>
      <rPr>
        <sz val="10"/>
        <rFont val="Soberana Sans"/>
        <family val="2"/>
      </rPr>
      <t xml:space="preserve">6 - Apodaca  
</t>
    </r>
  </si>
  <si>
    <r>
      <t xml:space="preserve">Índice de Dependencia Financiera
</t>
    </r>
    <r>
      <rPr>
        <sz val="10"/>
        <rFont val="Soberana Sans"/>
        <family val="2"/>
      </rPr>
      <t xml:space="preserve">6 - Apodaca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</si>
  <si>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6 - Apodaca  
</t>
    </r>
  </si>
  <si>
    <r>
      <t xml:space="preserve">Porcentaje de avance en las metas
</t>
    </r>
    <r>
      <rPr>
        <sz val="10"/>
        <rFont val="Soberana Sans"/>
        <family val="2"/>
      </rPr>
      <t xml:space="preserve">6 - Apodaca  
</t>
    </r>
  </si>
  <si>
    <t>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</si>
</sst>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>
    <font>
      <sz val="10"/>
      <name val="Soberana Sans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b/>
      <sz val="12"/>
      <name val="Soberana Sans"/>
      <family val="2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b/>
      <sz val="10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b/>
      <sz val="10"/>
      <name val="Soberana Sans"/>
      <family val="1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57">
    <border>
      <left/>
      <right/>
      <top/>
      <bottom/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NumberFormat="1" applyFont="1" applyFill="1" applyBorder="1" applyAlignment="1" applyProtection="1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top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8" fillId="4" borderId="1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 wrapText="1"/>
    </xf>
    <xf numFmtId="0" fontId="9" fillId="4" borderId="3" xfId="0" applyFont="1" applyFill="1" applyBorder="1" applyAlignment="1">
      <alignment horizontal="centerContinuous" vertical="center" wrapText="1"/>
    </xf>
    <xf numFmtId="0" fontId="10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 wrapText="1"/>
    </xf>
    <xf numFmtId="0" fontId="0" fillId="0" borderId="5" xfId="0" applyBorder="1" applyAlignment="1">
      <alignment horizontal="right" vertical="top" wrapText="1"/>
    </xf>
    <xf numFmtId="0" fontId="10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justify" vertical="top" wrapText="1"/>
    </xf>
    <xf numFmtId="0" fontId="10" fillId="0" borderId="5" xfId="0" applyFont="1" applyFill="1" applyBorder="1" applyAlignment="1">
      <alignment vertical="top" wrapText="1"/>
    </xf>
    <xf numFmtId="0" fontId="13" fillId="0" borderId="6" xfId="0" applyFont="1" applyFill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justify" vertical="top" wrapText="1"/>
    </xf>
    <xf numFmtId="0" fontId="13" fillId="0" borderId="11" xfId="0" applyFont="1" applyBorder="1" applyAlignment="1">
      <alignment horizontal="justify" vertical="top" wrapText="1"/>
    </xf>
    <xf numFmtId="0" fontId="10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3" fillId="0" borderId="12" xfId="0" applyFont="1" applyBorder="1" applyAlignment="1">
      <alignment horizontal="justify" vertical="top" wrapText="1"/>
    </xf>
    <xf numFmtId="0" fontId="10" fillId="5" borderId="13" xfId="0" applyFont="1" applyFill="1" applyBorder="1" applyAlignment="1">
      <alignment horizontal="justify" vertical="center" wrapText="1"/>
    </xf>
    <xf numFmtId="0" fontId="10" fillId="5" borderId="14" xfId="0" applyFont="1" applyFill="1" applyBorder="1" applyAlignment="1">
      <alignment horizontal="justify" vertical="center" wrapText="1"/>
    </xf>
    <xf numFmtId="0" fontId="10" fillId="5" borderId="15" xfId="0" applyFont="1" applyFill="1" applyBorder="1" applyAlignment="1">
      <alignment horizontal="justify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justify" vertical="center" wrapText="1"/>
    </xf>
    <xf numFmtId="0" fontId="10" fillId="5" borderId="0" xfId="0" applyFont="1" applyFill="1" applyBorder="1" applyAlignment="1">
      <alignment horizontal="justify" vertical="center" wrapText="1"/>
    </xf>
    <xf numFmtId="0" fontId="10" fillId="5" borderId="21" xfId="0" applyFont="1" applyFill="1" applyBorder="1" applyAlignment="1">
      <alignment horizontal="justify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21" xfId="0" applyFont="1" applyFill="1" applyBorder="1" applyAlignment="1">
      <alignment horizontal="center" vertical="top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justify" vertical="center" wrapText="1"/>
    </xf>
    <xf numFmtId="0" fontId="10" fillId="5" borderId="25" xfId="0" applyFont="1" applyFill="1" applyBorder="1" applyAlignment="1">
      <alignment horizontal="justify" vertical="center" wrapText="1"/>
    </xf>
    <xf numFmtId="0" fontId="10" fillId="5" borderId="26" xfId="0" applyFont="1" applyFill="1" applyBorder="1" applyAlignment="1">
      <alignment horizontal="justify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4" fontId="10" fillId="5" borderId="28" xfId="0" applyNumberFormat="1" applyFont="1" applyFill="1" applyBorder="1" applyAlignment="1">
      <alignment horizontal="center" vertical="center" wrapText="1"/>
    </xf>
    <xf numFmtId="4" fontId="10" fillId="5" borderId="29" xfId="0" applyNumberFormat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vertical="top" wrapText="1"/>
    </xf>
    <xf numFmtId="4" fontId="10" fillId="0" borderId="31" xfId="0" applyNumberFormat="1" applyFont="1" applyFill="1" applyBorder="1" applyAlignment="1">
      <alignment vertical="top" wrapText="1"/>
    </xf>
    <xf numFmtId="0" fontId="14" fillId="0" borderId="32" xfId="0" applyFont="1" applyFill="1" applyBorder="1" applyAlignment="1">
      <alignment horizontal="justify" vertical="top" wrapText="1"/>
    </xf>
    <xf numFmtId="4" fontId="13" fillId="0" borderId="32" xfId="0" applyNumberFormat="1" applyFont="1" applyBorder="1" applyAlignment="1">
      <alignment horizontal="right" vertical="top" wrapText="1"/>
    </xf>
    <xf numFmtId="4" fontId="14" fillId="0" borderId="33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15" fillId="5" borderId="34" xfId="0" applyNumberFormat="1" applyFont="1" applyFill="1" applyBorder="1" applyAlignment="1">
      <alignment horizontal="centerContinuous" vertical="center"/>
    </xf>
    <xf numFmtId="4" fontId="16" fillId="5" borderId="35" xfId="0" applyNumberFormat="1" applyFont="1" applyFill="1" applyBorder="1" applyAlignment="1">
      <alignment horizontal="centerContinuous" vertical="center"/>
    </xf>
    <xf numFmtId="4" fontId="16" fillId="5" borderId="35" xfId="0" applyNumberFormat="1" applyFont="1" applyFill="1" applyBorder="1" applyAlignment="1">
      <alignment horizontal="centerContinuous" vertical="center" wrapText="1"/>
    </xf>
    <xf numFmtId="4" fontId="10" fillId="5" borderId="35" xfId="0" applyNumberFormat="1" applyFont="1" applyFill="1" applyBorder="1" applyAlignment="1">
      <alignment vertical="center" wrapText="1"/>
    </xf>
    <xf numFmtId="4" fontId="10" fillId="5" borderId="36" xfId="0" applyNumberFormat="1" applyFont="1" applyFill="1" applyBorder="1" applyAlignment="1">
      <alignment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4" fontId="15" fillId="5" borderId="39" xfId="0" applyNumberFormat="1" applyFont="1" applyFill="1" applyBorder="1" applyAlignment="1">
      <alignment horizontal="centerContinuous" vertical="center"/>
    </xf>
    <xf numFmtId="0" fontId="16" fillId="5" borderId="40" xfId="0" applyFont="1" applyFill="1" applyBorder="1" applyAlignment="1">
      <alignment horizontal="centerContinuous" vertical="center"/>
    </xf>
    <xf numFmtId="0" fontId="16" fillId="5" borderId="40" xfId="0" applyFont="1" applyFill="1" applyBorder="1" applyAlignment="1">
      <alignment horizontal="centerContinuous" vertical="center" wrapText="1"/>
    </xf>
    <xf numFmtId="0" fontId="10" fillId="5" borderId="40" xfId="0" applyFont="1" applyFill="1" applyBorder="1" applyAlignment="1">
      <alignment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justify" vertical="top" wrapText="1"/>
    </xf>
    <xf numFmtId="0" fontId="10" fillId="0" borderId="45" xfId="0" applyFont="1" applyBorder="1" applyAlignment="1">
      <alignment horizontal="justify" vertical="top" wrapText="1"/>
    </xf>
    <xf numFmtId="0" fontId="10" fillId="0" borderId="45" xfId="0" applyFont="1" applyBorder="1" applyAlignment="1">
      <alignment horizontal="justify" vertical="top" wrapText="1"/>
    </xf>
    <xf numFmtId="0" fontId="0" fillId="0" borderId="45" xfId="0" applyBorder="1" applyAlignment="1">
      <alignment vertical="top" wrapText="1"/>
    </xf>
    <xf numFmtId="4" fontId="0" fillId="0" borderId="45" xfId="0" applyNumberFormat="1" applyBorder="1" applyAlignment="1">
      <alignment vertical="top" wrapText="1"/>
    </xf>
    <xf numFmtId="164" fontId="0" fillId="0" borderId="45" xfId="0" applyNumberFormat="1" applyFill="1" applyBorder="1" applyAlignment="1">
      <alignment horizontal="right" vertical="top" wrapText="1"/>
    </xf>
    <xf numFmtId="164" fontId="13" fillId="0" borderId="46" xfId="0" applyNumberFormat="1" applyFont="1" applyFill="1" applyBorder="1" applyAlignment="1">
      <alignment horizontal="right" vertical="top" wrapText="1"/>
    </xf>
    <xf numFmtId="0" fontId="10" fillId="0" borderId="47" xfId="0" applyFont="1" applyBorder="1" applyAlignment="1">
      <alignment horizontal="justify" vertical="top" wrapText="1"/>
    </xf>
    <xf numFmtId="0" fontId="10" fillId="0" borderId="48" xfId="0" applyFont="1" applyBorder="1" applyAlignment="1">
      <alignment horizontal="justify" vertical="top" wrapText="1"/>
    </xf>
    <xf numFmtId="0" fontId="10" fillId="0" borderId="48" xfId="0" applyFont="1" applyBorder="1" applyAlignment="1">
      <alignment horizontal="justify" vertical="top" wrapText="1"/>
    </xf>
    <xf numFmtId="0" fontId="0" fillId="0" borderId="48" xfId="0" applyBorder="1" applyAlignment="1">
      <alignment vertical="top" wrapText="1"/>
    </xf>
    <xf numFmtId="164" fontId="0" fillId="0" borderId="48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justify" vertical="top" wrapText="1"/>
    </xf>
    <xf numFmtId="0" fontId="10" fillId="0" borderId="32" xfId="0" applyFont="1" applyFill="1" applyBorder="1" applyAlignment="1">
      <alignment horizontal="justify" vertical="top" wrapText="1"/>
    </xf>
    <xf numFmtId="0" fontId="10" fillId="0" borderId="50" xfId="0" applyFont="1" applyFill="1" applyBorder="1" applyAlignment="1">
      <alignment horizontal="justify" vertical="top" wrapText="1"/>
    </xf>
    <xf numFmtId="0" fontId="10" fillId="0" borderId="51" xfId="0" applyFont="1" applyFill="1" applyBorder="1" applyAlignment="1">
      <alignment horizontal="justify" vertical="top" wrapText="1"/>
    </xf>
    <xf numFmtId="0" fontId="10" fillId="0" borderId="52" xfId="0" applyFont="1" applyFill="1" applyBorder="1" applyAlignment="1">
      <alignment horizontal="justify" vertical="top" wrapText="1"/>
    </xf>
    <xf numFmtId="0" fontId="10" fillId="0" borderId="53" xfId="0" applyFont="1" applyFill="1" applyBorder="1" applyAlignment="1">
      <alignment horizontal="justify" vertical="top" wrapText="1"/>
    </xf>
    <xf numFmtId="4" fontId="17" fillId="4" borderId="54" xfId="0" applyNumberFormat="1" applyFont="1" applyFill="1" applyBorder="1" applyAlignment="1">
      <alignment horizontal="left" vertical="center" wrapText="1"/>
    </xf>
    <xf numFmtId="4" fontId="17" fillId="4" borderId="5" xfId="0" applyNumberFormat="1" applyFont="1" applyFill="1" applyBorder="1" applyAlignment="1">
      <alignment horizontal="left" vertical="center" wrapText="1"/>
    </xf>
    <xf numFmtId="4" fontId="17" fillId="4" borderId="55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3" fillId="0" borderId="0" xfId="0" applyNumberFormat="1" applyFont="1" applyBorder="1" applyAlignment="1">
      <alignment vertical="center" wrapText="1"/>
    </xf>
    <xf numFmtId="4" fontId="14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17" fillId="4" borderId="56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3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4" customWidth="1"/>
  </cols>
  <sheetData>
    <row r="1" spans="1:30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4" customWidth="1"/>
    <col min="2" max="2" width="16.42578125" style="4" customWidth="1"/>
    <col min="3" max="3" width="6.7109375" style="4" customWidth="1"/>
    <col min="4" max="4" width="9.85546875" style="4" customWidth="1"/>
    <col min="5" max="5" width="11.140625" style="4" customWidth="1"/>
    <col min="6" max="6" width="5.140625" style="4" customWidth="1"/>
    <col min="7" max="7" width="0.28515625" style="4" customWidth="1"/>
    <col min="8" max="8" width="2.5703125" style="4" customWidth="1"/>
    <col min="9" max="9" width="7.5703125" style="4" customWidth="1"/>
    <col min="10" max="10" width="9" style="4" customWidth="1"/>
    <col min="11" max="11" width="10.85546875" style="4" customWidth="1"/>
    <col min="12" max="12" width="8.85546875" style="4" customWidth="1"/>
    <col min="13" max="13" width="7" style="4" customWidth="1"/>
    <col min="14" max="14" width="9.42578125" style="4" customWidth="1"/>
    <col min="15" max="15" width="12.7109375" style="4" customWidth="1"/>
    <col min="16" max="16" width="14.85546875" style="4" customWidth="1"/>
    <col min="17" max="17" width="13.85546875" style="4" customWidth="1"/>
    <col min="18" max="18" width="10.28515625" style="4" customWidth="1"/>
    <col min="19" max="19" width="14.85546875" style="4" customWidth="1"/>
    <col min="20" max="21" width="12.28515625" style="4" customWidth="1"/>
    <col min="22" max="22" width="17.28515625" style="4" customWidth="1"/>
    <col min="23" max="23" width="13.140625" style="4" customWidth="1"/>
    <col min="24" max="24" width="12.28515625" style="4" customWidth="1"/>
    <col min="25" max="25" width="9.7109375" style="4" customWidth="1"/>
    <col min="26" max="26" width="10" style="4" customWidth="1"/>
    <col min="27" max="27" width="11" style="4" customWidth="1"/>
    <col min="31" max="31" width="17.5703125" style="4" customWidth="1"/>
  </cols>
  <sheetData>
    <row r="1" spans="1:35" ht="48" customHeight="1">
      <c r="A1" s="3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3" t="s">
        <v>1</v>
      </c>
      <c r="N1" s="3"/>
      <c r="O1" s="3"/>
      <c r="P1" s="9"/>
      <c r="Q1" s="9"/>
      <c r="R1" s="9"/>
      <c r="S1" s="1"/>
      <c r="T1" s="1"/>
      <c r="U1" s="1"/>
      <c r="V1" s="1"/>
      <c r="W1" s="1"/>
      <c r="X1" s="1"/>
      <c r="Y1" s="1"/>
      <c r="Z1" s="10"/>
      <c r="AA1" s="10"/>
      <c r="AB1" s="11"/>
      <c r="AE1" s="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7" t="s">
        <v>26</v>
      </c>
      <c r="C8" s="38" t="s">
        <v>27</v>
      </c>
      <c r="D8" s="38"/>
      <c r="E8" s="38"/>
      <c r="F8" s="38"/>
      <c r="G8" s="38"/>
      <c r="H8" s="39"/>
      <c r="I8" s="40" t="s">
        <v>28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40" t="s">
        <v>29</v>
      </c>
      <c r="U8" s="41"/>
      <c r="V8" s="43" t="s">
        <v>30</v>
      </c>
    </row>
    <row r="9" spans="1:35" ht="19.5" customHeight="1">
      <c r="B9" s="44"/>
      <c r="C9" s="45"/>
      <c r="D9" s="45"/>
      <c r="E9" s="45"/>
      <c r="F9" s="45"/>
      <c r="G9" s="45"/>
      <c r="H9" s="46"/>
      <c r="I9" s="47" t="s">
        <v>31</v>
      </c>
      <c r="J9" s="48"/>
      <c r="K9" s="48"/>
      <c r="L9" s="48" t="s">
        <v>32</v>
      </c>
      <c r="M9" s="48"/>
      <c r="N9" s="48"/>
      <c r="O9" s="48"/>
      <c r="P9" s="48" t="s">
        <v>33</v>
      </c>
      <c r="Q9" s="48" t="s">
        <v>34</v>
      </c>
      <c r="R9" s="49" t="s">
        <v>35</v>
      </c>
      <c r="S9" s="50"/>
      <c r="T9" s="48" t="s">
        <v>36</v>
      </c>
      <c r="U9" s="48" t="s">
        <v>37</v>
      </c>
      <c r="V9" s="51"/>
    </row>
    <row r="10" spans="1:35" ht="36.75" customHeight="1" thickBot="1"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6"/>
      <c r="O10" s="56"/>
      <c r="P10" s="56"/>
      <c r="Q10" s="56"/>
      <c r="R10" s="57" t="s">
        <v>38</v>
      </c>
      <c r="S10" s="58" t="s">
        <v>39</v>
      </c>
      <c r="T10" s="56"/>
      <c r="U10" s="56"/>
      <c r="V10" s="59"/>
    </row>
    <row r="11" spans="1:35" ht="75" customHeight="1" thickTop="1" thickBot="1">
      <c r="A11" s="60"/>
      <c r="B11" s="61" t="s">
        <v>40</v>
      </c>
      <c r="C11" s="62" t="s">
        <v>41</v>
      </c>
      <c r="D11" s="62"/>
      <c r="E11" s="62"/>
      <c r="F11" s="62"/>
      <c r="G11" s="62"/>
      <c r="H11" s="62"/>
      <c r="I11" s="62" t="s">
        <v>42</v>
      </c>
      <c r="J11" s="62"/>
      <c r="K11" s="62"/>
      <c r="L11" s="62" t="s">
        <v>43</v>
      </c>
      <c r="M11" s="62"/>
      <c r="N11" s="62"/>
      <c r="O11" s="62"/>
      <c r="P11" s="63" t="s">
        <v>44</v>
      </c>
      <c r="Q11" s="63" t="s">
        <v>45</v>
      </c>
      <c r="R11" s="63">
        <v>100</v>
      </c>
      <c r="S11" s="63">
        <v>25</v>
      </c>
      <c r="T11" s="63">
        <v>20.399999999999999</v>
      </c>
      <c r="U11" s="63">
        <f>IF(ISERROR(T11/S11),"N/A",T11/S11*100)</f>
        <v>81.599999999999994</v>
      </c>
      <c r="V11" s="64" t="s">
        <v>46</v>
      </c>
    </row>
    <row r="12" spans="1:35" ht="75" customHeight="1" thickTop="1" thickBot="1">
      <c r="A12" s="60"/>
      <c r="B12" s="61" t="s">
        <v>47</v>
      </c>
      <c r="C12" s="62" t="s">
        <v>48</v>
      </c>
      <c r="D12" s="62"/>
      <c r="E12" s="62"/>
      <c r="F12" s="62"/>
      <c r="G12" s="62"/>
      <c r="H12" s="62"/>
      <c r="I12" s="62" t="s">
        <v>49</v>
      </c>
      <c r="J12" s="62"/>
      <c r="K12" s="62"/>
      <c r="L12" s="62" t="s">
        <v>50</v>
      </c>
      <c r="M12" s="62"/>
      <c r="N12" s="62"/>
      <c r="O12" s="62"/>
      <c r="P12" s="63" t="s">
        <v>51</v>
      </c>
      <c r="Q12" s="63" t="s">
        <v>52</v>
      </c>
      <c r="R12" s="63">
        <v>60.39</v>
      </c>
      <c r="S12" s="63" t="s">
        <v>53</v>
      </c>
      <c r="T12" s="63" t="s">
        <v>53</v>
      </c>
      <c r="U12" s="63" t="str">
        <f>IF(ISERROR(T12/S12),"N/A",T12/S12*100)</f>
        <v>N/A</v>
      </c>
      <c r="V12" s="64" t="s">
        <v>46</v>
      </c>
    </row>
    <row r="13" spans="1:35" ht="75" customHeight="1" thickTop="1" thickBot="1">
      <c r="A13" s="60"/>
      <c r="B13" s="61" t="s">
        <v>54</v>
      </c>
      <c r="C13" s="62" t="s">
        <v>55</v>
      </c>
      <c r="D13" s="62"/>
      <c r="E13" s="62"/>
      <c r="F13" s="62"/>
      <c r="G13" s="62"/>
      <c r="H13" s="62"/>
      <c r="I13" s="62" t="s">
        <v>56</v>
      </c>
      <c r="J13" s="62"/>
      <c r="K13" s="62"/>
      <c r="L13" s="62" t="s">
        <v>57</v>
      </c>
      <c r="M13" s="62"/>
      <c r="N13" s="62"/>
      <c r="O13" s="62"/>
      <c r="P13" s="63" t="s">
        <v>58</v>
      </c>
      <c r="Q13" s="63" t="s">
        <v>59</v>
      </c>
      <c r="R13" s="63">
        <v>2</v>
      </c>
      <c r="S13" s="63" t="s">
        <v>53</v>
      </c>
      <c r="T13" s="63" t="s">
        <v>53</v>
      </c>
      <c r="U13" s="63" t="str">
        <f>IF(ISERROR(T13/S13),"N/A",T13/S13*100)</f>
        <v>N/A</v>
      </c>
      <c r="V13" s="64" t="s">
        <v>60</v>
      </c>
    </row>
    <row r="14" spans="1:35" ht="75" customHeight="1" thickTop="1" thickBot="1">
      <c r="A14" s="60"/>
      <c r="B14" s="61" t="s">
        <v>54</v>
      </c>
      <c r="C14" s="62" t="s">
        <v>61</v>
      </c>
      <c r="D14" s="62"/>
      <c r="E14" s="62"/>
      <c r="F14" s="62"/>
      <c r="G14" s="62"/>
      <c r="H14" s="62"/>
      <c r="I14" s="62" t="s">
        <v>62</v>
      </c>
      <c r="J14" s="62"/>
      <c r="K14" s="62"/>
      <c r="L14" s="62" t="s">
        <v>63</v>
      </c>
      <c r="M14" s="62"/>
      <c r="N14" s="62"/>
      <c r="O14" s="62"/>
      <c r="P14" s="63" t="s">
        <v>44</v>
      </c>
      <c r="Q14" s="63" t="s">
        <v>59</v>
      </c>
      <c r="R14" s="63">
        <v>100</v>
      </c>
      <c r="S14" s="63" t="s">
        <v>53</v>
      </c>
      <c r="T14" s="63" t="s">
        <v>53</v>
      </c>
      <c r="U14" s="63" t="str">
        <f>IF(ISERROR(T14/S14),"N/A",T14/S14*100)</f>
        <v>N/A</v>
      </c>
      <c r="V14" s="64" t="s">
        <v>46</v>
      </c>
    </row>
    <row r="15" spans="1:35" ht="75" customHeight="1" thickTop="1" thickBot="1">
      <c r="A15" s="60"/>
      <c r="B15" s="61" t="s">
        <v>64</v>
      </c>
      <c r="C15" s="62" t="s">
        <v>65</v>
      </c>
      <c r="D15" s="62"/>
      <c r="E15" s="62"/>
      <c r="F15" s="62"/>
      <c r="G15" s="62"/>
      <c r="H15" s="62"/>
      <c r="I15" s="62" t="s">
        <v>66</v>
      </c>
      <c r="J15" s="62"/>
      <c r="K15" s="62"/>
      <c r="L15" s="62" t="s">
        <v>67</v>
      </c>
      <c r="M15" s="62"/>
      <c r="N15" s="62"/>
      <c r="O15" s="62"/>
      <c r="P15" s="63" t="s">
        <v>44</v>
      </c>
      <c r="Q15" s="63" t="s">
        <v>68</v>
      </c>
      <c r="R15" s="63">
        <v>100</v>
      </c>
      <c r="S15" s="63">
        <v>100</v>
      </c>
      <c r="T15" s="63">
        <v>123.28</v>
      </c>
      <c r="U15" s="63">
        <f>IF(ISERROR(T15/S15),"N/A",T15/S15*100)</f>
        <v>123.28000000000002</v>
      </c>
      <c r="V15" s="64" t="s">
        <v>46</v>
      </c>
    </row>
    <row r="16" spans="1:35" ht="22.5" customHeight="1" thickTop="1" thickBot="1">
      <c r="B16" s="13" t="s">
        <v>69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5"/>
    </row>
    <row r="17" spans="2:22" ht="32.25" customHeight="1" thickTop="1">
      <c r="B17" s="66"/>
      <c r="C17" s="67"/>
      <c r="D17" s="67"/>
      <c r="E17" s="67"/>
      <c r="F17" s="67"/>
      <c r="G17" s="67"/>
      <c r="H17" s="68"/>
      <c r="I17" s="68"/>
      <c r="J17" s="68"/>
      <c r="K17" s="68"/>
      <c r="L17" s="68"/>
      <c r="M17" s="68"/>
      <c r="N17" s="68"/>
      <c r="O17" s="68"/>
      <c r="P17" s="69"/>
      <c r="Q17" s="70"/>
      <c r="R17" s="71" t="s">
        <v>70</v>
      </c>
      <c r="S17" s="72" t="s">
        <v>71</v>
      </c>
      <c r="T17" s="71" t="s">
        <v>72</v>
      </c>
      <c r="U17" s="71" t="s">
        <v>73</v>
      </c>
      <c r="V17" s="73"/>
    </row>
    <row r="18" spans="2:22" ht="30" customHeight="1" thickBot="1">
      <c r="B18" s="74"/>
      <c r="C18" s="75"/>
      <c r="D18" s="75"/>
      <c r="E18" s="75"/>
      <c r="F18" s="75"/>
      <c r="G18" s="75"/>
      <c r="H18" s="76"/>
      <c r="I18" s="76"/>
      <c r="J18" s="76"/>
      <c r="K18" s="76"/>
      <c r="L18" s="76"/>
      <c r="M18" s="76"/>
      <c r="N18" s="76"/>
      <c r="O18" s="76"/>
      <c r="P18" s="77"/>
      <c r="Q18" s="78"/>
      <c r="R18" s="79" t="s">
        <v>74</v>
      </c>
      <c r="S18" s="78" t="s">
        <v>74</v>
      </c>
      <c r="T18" s="78" t="s">
        <v>74</v>
      </c>
      <c r="U18" s="78" t="s">
        <v>75</v>
      </c>
      <c r="V18" s="80"/>
    </row>
    <row r="19" spans="2:22" ht="13.5" customHeight="1" thickBot="1">
      <c r="B19" s="81" t="s">
        <v>76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>
      <c r="B20" s="88" t="s">
        <v>77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85" customHeight="1" thickTop="1" thickBot="1">
      <c r="B21" s="94" t="s">
        <v>78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79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</row>
    <row r="23" spans="2:22" ht="34.5" customHeight="1">
      <c r="B23" s="101" t="s">
        <v>80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</row>
    <row r="24" spans="2:22" ht="34.5" customHeight="1">
      <c r="B24" s="101" t="s">
        <v>81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3"/>
    </row>
    <row r="25" spans="2:22" ht="34.5" customHeight="1">
      <c r="B25" s="101" t="s">
        <v>82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3"/>
    </row>
    <row r="26" spans="2:22" ht="34.5" customHeight="1">
      <c r="B26" s="101" t="s">
        <v>83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3"/>
    </row>
    <row r="27" spans="2:22" ht="34.5" customHeight="1">
      <c r="B27" s="101" t="s">
        <v>84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3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4" customWidth="1"/>
    <col min="2" max="2" width="15.7109375" style="4" customWidth="1"/>
    <col min="3" max="3" width="6.7109375" style="4" customWidth="1"/>
    <col min="4" max="4" width="9.85546875" style="4" customWidth="1"/>
    <col min="5" max="5" width="11.140625" style="4" customWidth="1"/>
    <col min="6" max="6" width="5.140625" style="4" customWidth="1"/>
    <col min="7" max="7" width="0.28515625" style="4" customWidth="1"/>
    <col min="8" max="8" width="2.5703125" style="4" customWidth="1"/>
    <col min="9" max="9" width="7.5703125" style="4" customWidth="1"/>
    <col min="10" max="10" width="9" style="4" customWidth="1"/>
    <col min="11" max="11" width="10.85546875" style="4" customWidth="1"/>
    <col min="12" max="12" width="8.85546875" style="4" customWidth="1"/>
    <col min="13" max="13" width="7" style="4" customWidth="1"/>
    <col min="14" max="14" width="9.42578125" style="4" customWidth="1"/>
    <col min="15" max="15" width="13.28515625" style="4" customWidth="1"/>
    <col min="16" max="16" width="16.42578125" style="4" customWidth="1"/>
    <col min="17" max="17" width="13.85546875" style="4" customWidth="1"/>
    <col min="18" max="18" width="10.28515625" style="4" customWidth="1"/>
    <col min="19" max="19" width="15.85546875" style="4" customWidth="1"/>
    <col min="20" max="21" width="12.28515625" style="4" customWidth="1"/>
    <col min="22" max="22" width="28.140625" style="4" customWidth="1"/>
    <col min="23" max="23" width="13.140625" style="4" customWidth="1"/>
    <col min="24" max="24" width="12.28515625" style="4" customWidth="1"/>
    <col min="25" max="25" width="9.7109375" style="4" customWidth="1"/>
    <col min="26" max="26" width="10" style="4" customWidth="1"/>
    <col min="27" max="27" width="11" style="4" customWidth="1"/>
    <col min="31" max="31" width="17.5703125" style="4" customWidth="1"/>
  </cols>
  <sheetData>
    <row r="1" spans="1:35" ht="48" customHeight="1">
      <c r="A1" s="3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3" t="s">
        <v>1</v>
      </c>
      <c r="N1" s="3"/>
      <c r="O1" s="3"/>
      <c r="P1" s="9"/>
      <c r="Q1" s="9"/>
      <c r="R1" s="9"/>
      <c r="S1" s="1"/>
      <c r="T1" s="1"/>
      <c r="U1" s="1"/>
      <c r="V1" s="1"/>
      <c r="W1" s="1"/>
      <c r="X1" s="1"/>
      <c r="Y1" s="1"/>
      <c r="Z1" s="10"/>
      <c r="AA1" s="10"/>
      <c r="AB1" s="11"/>
      <c r="AE1" s="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7" t="s">
        <v>26</v>
      </c>
      <c r="C8" s="38" t="s">
        <v>27</v>
      </c>
      <c r="D8" s="38"/>
      <c r="E8" s="38"/>
      <c r="F8" s="38"/>
      <c r="G8" s="38"/>
      <c r="H8" s="39"/>
      <c r="I8" s="40" t="s">
        <v>28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40" t="s">
        <v>29</v>
      </c>
      <c r="U8" s="41"/>
      <c r="V8" s="43" t="s">
        <v>30</v>
      </c>
    </row>
    <row r="9" spans="1:35" ht="19.5" customHeight="1">
      <c r="B9" s="44"/>
      <c r="C9" s="45"/>
      <c r="D9" s="45"/>
      <c r="E9" s="45"/>
      <c r="F9" s="45"/>
      <c r="G9" s="45"/>
      <c r="H9" s="46"/>
      <c r="I9" s="47" t="s">
        <v>31</v>
      </c>
      <c r="J9" s="48"/>
      <c r="K9" s="48"/>
      <c r="L9" s="48" t="s">
        <v>32</v>
      </c>
      <c r="M9" s="48"/>
      <c r="N9" s="48"/>
      <c r="O9" s="48"/>
      <c r="P9" s="48" t="s">
        <v>33</v>
      </c>
      <c r="Q9" s="48" t="s">
        <v>34</v>
      </c>
      <c r="R9" s="49" t="s">
        <v>35</v>
      </c>
      <c r="S9" s="50"/>
      <c r="T9" s="48" t="s">
        <v>36</v>
      </c>
      <c r="U9" s="48" t="s">
        <v>37</v>
      </c>
      <c r="V9" s="51"/>
    </row>
    <row r="10" spans="1:35" ht="26.25" customHeight="1" thickBot="1"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6"/>
      <c r="O10" s="56"/>
      <c r="P10" s="56"/>
      <c r="Q10" s="56"/>
      <c r="R10" s="57" t="s">
        <v>38</v>
      </c>
      <c r="S10" s="58" t="s">
        <v>39</v>
      </c>
      <c r="T10" s="56"/>
      <c r="U10" s="56"/>
      <c r="V10" s="59"/>
    </row>
    <row r="11" spans="1:35" ht="75" customHeight="1" thickTop="1" thickBot="1">
      <c r="A11" s="60"/>
      <c r="B11" s="61" t="s">
        <v>40</v>
      </c>
      <c r="C11" s="62" t="s">
        <v>41</v>
      </c>
      <c r="D11" s="62"/>
      <c r="E11" s="62"/>
      <c r="F11" s="62"/>
      <c r="G11" s="62"/>
      <c r="H11" s="62"/>
      <c r="I11" s="62" t="s">
        <v>42</v>
      </c>
      <c r="J11" s="62"/>
      <c r="K11" s="62"/>
      <c r="L11" s="62" t="s">
        <v>43</v>
      </c>
      <c r="M11" s="62"/>
      <c r="N11" s="62"/>
      <c r="O11" s="62"/>
      <c r="P11" s="63" t="s">
        <v>44</v>
      </c>
      <c r="Q11" s="63" t="s">
        <v>45</v>
      </c>
      <c r="R11" s="63">
        <v>100</v>
      </c>
      <c r="S11" s="63">
        <v>25</v>
      </c>
      <c r="T11" s="63">
        <v>20.399999999999999</v>
      </c>
      <c r="U11" s="63">
        <f>IF(ISERROR(T11/S11),"N/A",T11/S11*100)</f>
        <v>81.599999999999994</v>
      </c>
      <c r="V11" s="64" t="s">
        <v>46</v>
      </c>
    </row>
    <row r="12" spans="1:35" ht="23.1" customHeight="1" thickTop="1" thickBot="1">
      <c r="A12" s="60"/>
      <c r="B12" s="104" t="s">
        <v>86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35" ht="23.1" customHeight="1" thickBot="1">
      <c r="A13" s="60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25</v>
      </c>
      <c r="T13" s="111">
        <v>20.399999999999999</v>
      </c>
      <c r="U13" s="112">
        <f>IF(ISERROR(T13/S13),"N/A",T13/S13*100)</f>
        <v>81.599999999999994</v>
      </c>
      <c r="V13" s="107" t="s">
        <v>87</v>
      </c>
    </row>
    <row r="14" spans="1:35" ht="75" customHeight="1" thickTop="1" thickBot="1">
      <c r="A14" s="60"/>
      <c r="B14" s="61" t="s">
        <v>47</v>
      </c>
      <c r="C14" s="62" t="s">
        <v>48</v>
      </c>
      <c r="D14" s="62"/>
      <c r="E14" s="62"/>
      <c r="F14" s="62"/>
      <c r="G14" s="62"/>
      <c r="H14" s="62"/>
      <c r="I14" s="62" t="s">
        <v>49</v>
      </c>
      <c r="J14" s="62"/>
      <c r="K14" s="62"/>
      <c r="L14" s="62" t="s">
        <v>50</v>
      </c>
      <c r="M14" s="62"/>
      <c r="N14" s="62"/>
      <c r="O14" s="62"/>
      <c r="P14" s="63" t="s">
        <v>51</v>
      </c>
      <c r="Q14" s="63" t="s">
        <v>52</v>
      </c>
      <c r="R14" s="63">
        <v>60.39</v>
      </c>
      <c r="S14" s="63" t="s">
        <v>53</v>
      </c>
      <c r="T14" s="63" t="s">
        <v>53</v>
      </c>
      <c r="U14" s="63" t="str">
        <f>IF(ISERROR(T14/S14),"N/A",T14/S14*100)</f>
        <v>N/A</v>
      </c>
      <c r="V14" s="64" t="s">
        <v>46</v>
      </c>
    </row>
    <row r="15" spans="1:35" ht="23.1" customHeight="1" thickTop="1" thickBot="1">
      <c r="A15" s="60"/>
      <c r="B15" s="104" t="s">
        <v>86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23.1" customHeight="1" thickBot="1">
      <c r="A16" s="60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60.39</v>
      </c>
      <c r="S16" s="111" t="s">
        <v>88</v>
      </c>
      <c r="T16" s="111" t="s">
        <v>88</v>
      </c>
      <c r="U16" s="112" t="str">
        <f>IF(ISERROR(T16/S16),"N/A",T16/S16*100)</f>
        <v>N/A</v>
      </c>
      <c r="V16" s="107" t="s">
        <v>87</v>
      </c>
    </row>
    <row r="17" spans="1:23" ht="75" customHeight="1" thickTop="1" thickBot="1">
      <c r="A17" s="60"/>
      <c r="B17" s="61" t="s">
        <v>54</v>
      </c>
      <c r="C17" s="62" t="s">
        <v>55</v>
      </c>
      <c r="D17" s="62"/>
      <c r="E17" s="62"/>
      <c r="F17" s="62"/>
      <c r="G17" s="62"/>
      <c r="H17" s="62"/>
      <c r="I17" s="62" t="s">
        <v>56</v>
      </c>
      <c r="J17" s="62"/>
      <c r="K17" s="62"/>
      <c r="L17" s="62" t="s">
        <v>57</v>
      </c>
      <c r="M17" s="62"/>
      <c r="N17" s="62"/>
      <c r="O17" s="62"/>
      <c r="P17" s="63" t="s">
        <v>58</v>
      </c>
      <c r="Q17" s="63" t="s">
        <v>59</v>
      </c>
      <c r="R17" s="63">
        <v>2</v>
      </c>
      <c r="S17" s="63" t="s">
        <v>53</v>
      </c>
      <c r="T17" s="63" t="s">
        <v>53</v>
      </c>
      <c r="U17" s="63" t="str">
        <f>IF(ISERROR(T17/S17),"N/A",T17/S17*100)</f>
        <v>N/A</v>
      </c>
      <c r="V17" s="64" t="s">
        <v>60</v>
      </c>
    </row>
    <row r="18" spans="1:23" ht="75" customHeight="1" thickTop="1" thickBot="1">
      <c r="A18" s="60"/>
      <c r="B18" s="61" t="s">
        <v>54</v>
      </c>
      <c r="C18" s="62" t="s">
        <v>61</v>
      </c>
      <c r="D18" s="62"/>
      <c r="E18" s="62"/>
      <c r="F18" s="62"/>
      <c r="G18" s="62"/>
      <c r="H18" s="62"/>
      <c r="I18" s="62" t="s">
        <v>62</v>
      </c>
      <c r="J18" s="62"/>
      <c r="K18" s="62"/>
      <c r="L18" s="62" t="s">
        <v>63</v>
      </c>
      <c r="M18" s="62"/>
      <c r="N18" s="62"/>
      <c r="O18" s="62"/>
      <c r="P18" s="63" t="s">
        <v>44</v>
      </c>
      <c r="Q18" s="63" t="s">
        <v>59</v>
      </c>
      <c r="R18" s="63">
        <v>100</v>
      </c>
      <c r="S18" s="63" t="s">
        <v>53</v>
      </c>
      <c r="T18" s="63" t="s">
        <v>53</v>
      </c>
      <c r="U18" s="63" t="str">
        <f>IF(ISERROR(T18/S18),"N/A",T18/S18*100)</f>
        <v>N/A</v>
      </c>
      <c r="V18" s="64" t="s">
        <v>46</v>
      </c>
    </row>
    <row r="19" spans="1:23" ht="23.1" customHeight="1" thickTop="1" thickBot="1">
      <c r="A19" s="60"/>
      <c r="B19" s="104" t="s">
        <v>86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23" ht="23.1" customHeight="1" thickBot="1">
      <c r="A20" s="60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 t="s">
        <v>88</v>
      </c>
      <c r="T20" s="111" t="s">
        <v>88</v>
      </c>
      <c r="U20" s="112" t="str">
        <f>IF(ISERROR(T20/S20),"N/A",T20/S20*100)</f>
        <v>N/A</v>
      </c>
      <c r="V20" s="107" t="s">
        <v>87</v>
      </c>
    </row>
    <row r="21" spans="1:23" ht="75" customHeight="1" thickTop="1" thickBot="1">
      <c r="A21" s="60"/>
      <c r="B21" s="61" t="s">
        <v>64</v>
      </c>
      <c r="C21" s="62" t="s">
        <v>65</v>
      </c>
      <c r="D21" s="62"/>
      <c r="E21" s="62"/>
      <c r="F21" s="62"/>
      <c r="G21" s="62"/>
      <c r="H21" s="62"/>
      <c r="I21" s="62" t="s">
        <v>66</v>
      </c>
      <c r="J21" s="62"/>
      <c r="K21" s="62"/>
      <c r="L21" s="62" t="s">
        <v>67</v>
      </c>
      <c r="M21" s="62"/>
      <c r="N21" s="62"/>
      <c r="O21" s="62"/>
      <c r="P21" s="63" t="s">
        <v>44</v>
      </c>
      <c r="Q21" s="63" t="s">
        <v>68</v>
      </c>
      <c r="R21" s="63">
        <v>100</v>
      </c>
      <c r="S21" s="63">
        <v>100</v>
      </c>
      <c r="T21" s="63">
        <v>123.28</v>
      </c>
      <c r="U21" s="63">
        <f>IF(ISERROR(T21/S21),"N/A",T21/S21*100)</f>
        <v>123.28000000000002</v>
      </c>
      <c r="V21" s="64" t="s">
        <v>46</v>
      </c>
    </row>
    <row r="22" spans="1:23" ht="23.1" customHeight="1" thickTop="1" thickBot="1">
      <c r="A22" s="60"/>
      <c r="B22" s="104" t="s">
        <v>86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3" ht="23.1" customHeight="1" thickBot="1">
      <c r="A23" s="60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100</v>
      </c>
      <c r="S23" s="111">
        <v>100</v>
      </c>
      <c r="T23" s="111">
        <v>123.28</v>
      </c>
      <c r="U23" s="112">
        <f>IF(ISERROR(T23/S23),"N/A",T23/S23*100)</f>
        <v>123.28000000000002</v>
      </c>
      <c r="V23" s="107" t="s">
        <v>87</v>
      </c>
    </row>
    <row r="24" spans="1:23" ht="22.5" customHeight="1" thickTop="1" thickBot="1">
      <c r="B24" s="13" t="s">
        <v>69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5"/>
    </row>
    <row r="25" spans="1:23" ht="32.25" customHeight="1" thickTop="1">
      <c r="B25" s="66"/>
      <c r="C25" s="67"/>
      <c r="D25" s="67"/>
      <c r="E25" s="67"/>
      <c r="F25" s="67"/>
      <c r="G25" s="67"/>
      <c r="H25" s="68"/>
      <c r="I25" s="68"/>
      <c r="J25" s="68"/>
      <c r="K25" s="68"/>
      <c r="L25" s="68"/>
      <c r="M25" s="68"/>
      <c r="N25" s="68"/>
      <c r="O25" s="68"/>
      <c r="P25" s="69"/>
      <c r="Q25" s="70"/>
      <c r="R25" s="71" t="s">
        <v>70</v>
      </c>
      <c r="S25" s="72" t="s">
        <v>71</v>
      </c>
      <c r="T25" s="71" t="s">
        <v>72</v>
      </c>
      <c r="U25" s="71" t="s">
        <v>73</v>
      </c>
      <c r="V25" s="73"/>
    </row>
    <row r="26" spans="1:23" ht="30" customHeight="1" thickBot="1">
      <c r="B26" s="74"/>
      <c r="C26" s="75"/>
      <c r="D26" s="75"/>
      <c r="E26" s="75"/>
      <c r="F26" s="75"/>
      <c r="G26" s="75"/>
      <c r="H26" s="76"/>
      <c r="I26" s="76"/>
      <c r="J26" s="76"/>
      <c r="K26" s="76"/>
      <c r="L26" s="76"/>
      <c r="M26" s="76"/>
      <c r="N26" s="76"/>
      <c r="O26" s="76"/>
      <c r="P26" s="77"/>
      <c r="Q26" s="78"/>
      <c r="R26" s="79" t="s">
        <v>74</v>
      </c>
      <c r="S26" s="78" t="s">
        <v>74</v>
      </c>
      <c r="T26" s="78" t="s">
        <v>74</v>
      </c>
      <c r="U26" s="78" t="s">
        <v>75</v>
      </c>
      <c r="V26" s="80"/>
    </row>
    <row r="27" spans="1:23" ht="13.5" customHeight="1" thickBot="1">
      <c r="B27" s="81" t="s">
        <v>76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74376.443243999995</v>
      </c>
      <c r="S27" s="86">
        <v>18640.596098000002</v>
      </c>
      <c r="T27" s="86">
        <v>18566.219664</v>
      </c>
      <c r="U27" s="86">
        <f>+IF(ISERR(T27/S27*100),"N/A",T27/S27*100)</f>
        <v>99.60099755603855</v>
      </c>
      <c r="V27" s="87"/>
    </row>
    <row r="28" spans="1:23" ht="13.5" customHeight="1" thickBot="1">
      <c r="B28" s="88" t="s">
        <v>77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74302.066800999994</v>
      </c>
      <c r="S28" s="86">
        <v>18603.407885000001</v>
      </c>
      <c r="T28" s="86">
        <v>18566.219664</v>
      </c>
      <c r="U28" s="86">
        <f>+IF(ISERR(T28/S28*100),"N/A",T28/S28*100)</f>
        <v>99.800099953568264</v>
      </c>
      <c r="V28" s="87"/>
    </row>
    <row r="29" spans="1:23" s="93" customFormat="1" ht="14.85" customHeight="1" thickTop="1" thickBot="1">
      <c r="B29" s="94" t="s">
        <v>78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</row>
    <row r="31" spans="1:23" ht="34.5" customHeight="1">
      <c r="B31" s="101" t="s">
        <v>89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</row>
    <row r="32" spans="1:23" ht="34.5" customHeight="1">
      <c r="B32" s="101" t="s">
        <v>90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</row>
    <row r="33" spans="2:22" ht="34.5" customHeight="1">
      <c r="B33" s="101" t="s">
        <v>82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</row>
    <row r="34" spans="2:22" ht="34.5" customHeight="1">
      <c r="B34" s="101" t="s">
        <v>91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3"/>
    </row>
    <row r="35" spans="2:22" ht="34.5" customHeight="1">
      <c r="B35" s="101" t="s">
        <v>92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3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P16" sqref="P16"/>
    </sheetView>
  </sheetViews>
  <sheetFormatPr baseColWidth="10" defaultColWidth="11.42578125" defaultRowHeight="12.75"/>
  <cols>
    <col min="1" max="1" width="4" style="4" customWidth="1"/>
    <col min="2" max="2" width="16.85546875" style="4" customWidth="1"/>
    <col min="3" max="3" width="6.7109375" style="4" customWidth="1"/>
    <col min="4" max="4" width="9.85546875" style="4" customWidth="1"/>
    <col min="5" max="5" width="11.140625" style="4" customWidth="1"/>
    <col min="6" max="6" width="5.140625" style="4" customWidth="1"/>
    <col min="7" max="7" width="0.28515625" style="4" customWidth="1"/>
    <col min="8" max="8" width="2.5703125" style="4" customWidth="1"/>
    <col min="9" max="9" width="7.5703125" style="4" customWidth="1"/>
    <col min="10" max="10" width="9.5703125" style="4" customWidth="1"/>
    <col min="11" max="11" width="10.85546875" style="4" customWidth="1"/>
    <col min="12" max="12" width="8.85546875" style="4" customWidth="1"/>
    <col min="13" max="13" width="11" style="4" customWidth="1"/>
    <col min="14" max="14" width="9.42578125" style="4" customWidth="1"/>
    <col min="15" max="15" width="12.7109375" style="4" customWidth="1"/>
    <col min="16" max="16" width="14.42578125" style="4" customWidth="1"/>
    <col min="17" max="17" width="13.85546875" style="4" customWidth="1"/>
    <col min="18" max="18" width="10.28515625" style="4" customWidth="1"/>
    <col min="19" max="19" width="15.7109375" style="4" customWidth="1"/>
    <col min="20" max="21" width="12.28515625" style="4" customWidth="1"/>
    <col min="22" max="22" width="28.140625" style="4" customWidth="1"/>
    <col min="23" max="23" width="13.140625" style="4" customWidth="1"/>
    <col min="24" max="24" width="12.28515625" style="4" customWidth="1"/>
    <col min="25" max="25" width="9.7109375" style="4" customWidth="1"/>
    <col min="26" max="26" width="10" style="4" customWidth="1"/>
    <col min="27" max="27" width="11" style="4" customWidth="1"/>
    <col min="31" max="31" width="17.5703125" style="4" customWidth="1"/>
  </cols>
  <sheetData>
    <row r="1" spans="1:35" ht="48" customHeight="1">
      <c r="A1" s="3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3" t="s">
        <v>1</v>
      </c>
      <c r="N1" s="3"/>
      <c r="O1" s="3"/>
      <c r="P1" s="9"/>
      <c r="Q1" s="9"/>
      <c r="R1" s="9"/>
      <c r="S1" s="1"/>
      <c r="T1" s="1"/>
      <c r="U1" s="1"/>
      <c r="V1" s="1"/>
      <c r="W1" s="1"/>
      <c r="X1" s="1"/>
      <c r="Y1" s="1"/>
      <c r="Z1" s="10"/>
      <c r="AA1" s="10"/>
      <c r="AB1" s="11"/>
      <c r="AE1" s="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7" t="s">
        <v>26</v>
      </c>
      <c r="C8" s="38" t="s">
        <v>27</v>
      </c>
      <c r="D8" s="38"/>
      <c r="E8" s="38"/>
      <c r="F8" s="38"/>
      <c r="G8" s="38"/>
      <c r="H8" s="39"/>
      <c r="I8" s="40" t="s">
        <v>28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40" t="s">
        <v>29</v>
      </c>
      <c r="U8" s="41"/>
      <c r="V8" s="43" t="s">
        <v>30</v>
      </c>
    </row>
    <row r="9" spans="1:35" ht="19.5" customHeight="1">
      <c r="B9" s="44"/>
      <c r="C9" s="45"/>
      <c r="D9" s="45"/>
      <c r="E9" s="45"/>
      <c r="F9" s="45"/>
      <c r="G9" s="45"/>
      <c r="H9" s="46"/>
      <c r="I9" s="47" t="s">
        <v>31</v>
      </c>
      <c r="J9" s="48"/>
      <c r="K9" s="48"/>
      <c r="L9" s="48" t="s">
        <v>32</v>
      </c>
      <c r="M9" s="48"/>
      <c r="N9" s="48"/>
      <c r="O9" s="48"/>
      <c r="P9" s="48" t="s">
        <v>33</v>
      </c>
      <c r="Q9" s="48" t="s">
        <v>34</v>
      </c>
      <c r="R9" s="49" t="s">
        <v>35</v>
      </c>
      <c r="S9" s="50"/>
      <c r="T9" s="48" t="s">
        <v>36</v>
      </c>
      <c r="U9" s="48" t="s">
        <v>37</v>
      </c>
      <c r="V9" s="51"/>
    </row>
    <row r="10" spans="1:35" ht="26.25" customHeight="1" thickBot="1"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6"/>
      <c r="O10" s="56"/>
      <c r="P10" s="56"/>
      <c r="Q10" s="56"/>
      <c r="R10" s="57" t="s">
        <v>38</v>
      </c>
      <c r="S10" s="58" t="s">
        <v>39</v>
      </c>
      <c r="T10" s="56"/>
      <c r="U10" s="56"/>
      <c r="V10" s="59"/>
    </row>
    <row r="11" spans="1:35" ht="75" customHeight="1" thickTop="1" thickBot="1">
      <c r="A11" s="60"/>
      <c r="B11" s="61" t="s">
        <v>40</v>
      </c>
      <c r="C11" s="62" t="s">
        <v>41</v>
      </c>
      <c r="D11" s="62"/>
      <c r="E11" s="62"/>
      <c r="F11" s="62"/>
      <c r="G11" s="62"/>
      <c r="H11" s="62"/>
      <c r="I11" s="62" t="s">
        <v>42</v>
      </c>
      <c r="J11" s="62"/>
      <c r="K11" s="62"/>
      <c r="L11" s="62" t="s">
        <v>43</v>
      </c>
      <c r="M11" s="62"/>
      <c r="N11" s="62"/>
      <c r="O11" s="62"/>
      <c r="P11" s="63" t="s">
        <v>44</v>
      </c>
      <c r="Q11" s="63" t="s">
        <v>45</v>
      </c>
      <c r="R11" s="63">
        <v>100</v>
      </c>
      <c r="S11" s="63">
        <v>25</v>
      </c>
      <c r="T11" s="63">
        <v>20.399999999999999</v>
      </c>
      <c r="U11" s="63">
        <f>IF(ISERROR(T11/S11),"N/A",T11/S11*100)</f>
        <v>81.599999999999994</v>
      </c>
      <c r="V11" s="64" t="s">
        <v>46</v>
      </c>
    </row>
    <row r="12" spans="1:35" ht="18.75" customHeight="1" thickTop="1" thickBot="1">
      <c r="A12" s="60"/>
      <c r="B12" s="113" t="s">
        <v>93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35" s="120" customFormat="1" ht="18" customHeight="1" thickBot="1">
      <c r="A13" s="114"/>
      <c r="B13" s="115" t="s">
        <v>61</v>
      </c>
      <c r="C13" s="115"/>
      <c r="D13" s="116"/>
      <c r="E13" s="115"/>
      <c r="F13" s="115"/>
      <c r="G13" s="115"/>
      <c r="H13" s="115"/>
      <c r="I13" s="117"/>
      <c r="J13" s="108"/>
      <c r="K13" s="117"/>
      <c r="L13" s="108"/>
      <c r="M13" s="117"/>
      <c r="N13" s="108"/>
      <c r="O13" s="117"/>
      <c r="P13" s="108"/>
      <c r="Q13" s="118"/>
      <c r="R13" s="119">
        <v>100</v>
      </c>
      <c r="S13" s="119">
        <v>25</v>
      </c>
      <c r="T13" s="119">
        <v>20.399999999999999</v>
      </c>
      <c r="U13" s="119">
        <f>IF(ISERROR(T13/S13),"N/A",T13/S13*100)</f>
        <v>81.599999999999994</v>
      </c>
      <c r="V13" s="115" t="s">
        <v>94</v>
      </c>
    </row>
    <row r="14" spans="1:35" ht="75" customHeight="1" thickTop="1" thickBot="1">
      <c r="A14" s="60"/>
      <c r="B14" s="61" t="s">
        <v>47</v>
      </c>
      <c r="C14" s="62" t="s">
        <v>48</v>
      </c>
      <c r="D14" s="62"/>
      <c r="E14" s="62"/>
      <c r="F14" s="62"/>
      <c r="G14" s="62"/>
      <c r="H14" s="62"/>
      <c r="I14" s="62" t="s">
        <v>49</v>
      </c>
      <c r="J14" s="62"/>
      <c r="K14" s="62"/>
      <c r="L14" s="62" t="s">
        <v>50</v>
      </c>
      <c r="M14" s="62"/>
      <c r="N14" s="62"/>
      <c r="O14" s="62"/>
      <c r="P14" s="63" t="s">
        <v>51</v>
      </c>
      <c r="Q14" s="63" t="s">
        <v>52</v>
      </c>
      <c r="R14" s="63">
        <v>60.39</v>
      </c>
      <c r="S14" s="63" t="s">
        <v>53</v>
      </c>
      <c r="T14" s="63" t="s">
        <v>53</v>
      </c>
      <c r="U14" s="63" t="str">
        <f>IF(ISERROR(T14/S14),"N/A",T14/S14*100)</f>
        <v>N/A</v>
      </c>
      <c r="V14" s="64" t="s">
        <v>46</v>
      </c>
    </row>
    <row r="15" spans="1:35" ht="18.75" customHeight="1" thickTop="1" thickBot="1">
      <c r="A15" s="60"/>
      <c r="B15" s="113" t="s">
        <v>93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s="120" customFormat="1" ht="18" customHeight="1" thickBot="1">
      <c r="A16" s="114"/>
      <c r="B16" s="115" t="s">
        <v>61</v>
      </c>
      <c r="C16" s="115"/>
      <c r="D16" s="116"/>
      <c r="E16" s="115"/>
      <c r="F16" s="115"/>
      <c r="G16" s="115"/>
      <c r="H16" s="115"/>
      <c r="I16" s="117"/>
      <c r="J16" s="108"/>
      <c r="K16" s="117"/>
      <c r="L16" s="108"/>
      <c r="M16" s="117"/>
      <c r="N16" s="108"/>
      <c r="O16" s="117"/>
      <c r="P16" s="108"/>
      <c r="Q16" s="118"/>
      <c r="R16" s="119">
        <v>60.39</v>
      </c>
      <c r="S16" s="119" t="s">
        <v>61</v>
      </c>
      <c r="T16" s="119" t="s">
        <v>61</v>
      </c>
      <c r="U16" s="119" t="str">
        <f>IF(ISERROR(T16/S16),"N/A",T16/S16*100)</f>
        <v>N/A</v>
      </c>
      <c r="V16" s="115" t="s">
        <v>94</v>
      </c>
    </row>
    <row r="17" spans="1:22" ht="75" customHeight="1" thickTop="1" thickBot="1">
      <c r="A17" s="60"/>
      <c r="B17" s="61" t="s">
        <v>54</v>
      </c>
      <c r="C17" s="62" t="s">
        <v>55</v>
      </c>
      <c r="D17" s="62"/>
      <c r="E17" s="62"/>
      <c r="F17" s="62"/>
      <c r="G17" s="62"/>
      <c r="H17" s="62"/>
      <c r="I17" s="62" t="s">
        <v>56</v>
      </c>
      <c r="J17" s="62"/>
      <c r="K17" s="62"/>
      <c r="L17" s="62" t="s">
        <v>57</v>
      </c>
      <c r="M17" s="62"/>
      <c r="N17" s="62"/>
      <c r="O17" s="62"/>
      <c r="P17" s="63" t="s">
        <v>58</v>
      </c>
      <c r="Q17" s="63" t="s">
        <v>59</v>
      </c>
      <c r="R17" s="63">
        <v>2</v>
      </c>
      <c r="S17" s="63" t="s">
        <v>53</v>
      </c>
      <c r="T17" s="63" t="s">
        <v>53</v>
      </c>
      <c r="U17" s="63" t="str">
        <f>IF(ISERROR(T17/S17),"N/A",T17/S17*100)</f>
        <v>N/A</v>
      </c>
      <c r="V17" s="64" t="s">
        <v>60</v>
      </c>
    </row>
    <row r="18" spans="1:22" ht="75" customHeight="1" thickTop="1" thickBot="1">
      <c r="A18" s="60"/>
      <c r="B18" s="61" t="s">
        <v>54</v>
      </c>
      <c r="C18" s="62" t="s">
        <v>61</v>
      </c>
      <c r="D18" s="62"/>
      <c r="E18" s="62"/>
      <c r="F18" s="62"/>
      <c r="G18" s="62"/>
      <c r="H18" s="62"/>
      <c r="I18" s="62" t="s">
        <v>62</v>
      </c>
      <c r="J18" s="62"/>
      <c r="K18" s="62"/>
      <c r="L18" s="62" t="s">
        <v>63</v>
      </c>
      <c r="M18" s="62"/>
      <c r="N18" s="62"/>
      <c r="O18" s="62"/>
      <c r="P18" s="63" t="s">
        <v>44</v>
      </c>
      <c r="Q18" s="63" t="s">
        <v>59</v>
      </c>
      <c r="R18" s="63">
        <v>100</v>
      </c>
      <c r="S18" s="63" t="s">
        <v>53</v>
      </c>
      <c r="T18" s="63" t="s">
        <v>53</v>
      </c>
      <c r="U18" s="63" t="str">
        <f>IF(ISERROR(T18/S18),"N/A",T18/S18*100)</f>
        <v>N/A</v>
      </c>
      <c r="V18" s="64" t="s">
        <v>46</v>
      </c>
    </row>
    <row r="19" spans="1:22" ht="18.75" customHeight="1" thickTop="1" thickBot="1">
      <c r="A19" s="60"/>
      <c r="B19" s="113" t="s">
        <v>93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22" s="120" customFormat="1" ht="18" customHeight="1" thickBot="1">
      <c r="A20" s="114"/>
      <c r="B20" s="115" t="s">
        <v>61</v>
      </c>
      <c r="C20" s="115"/>
      <c r="D20" s="116"/>
      <c r="E20" s="115"/>
      <c r="F20" s="115"/>
      <c r="G20" s="115"/>
      <c r="H20" s="115"/>
      <c r="I20" s="117"/>
      <c r="J20" s="108"/>
      <c r="K20" s="117"/>
      <c r="L20" s="108"/>
      <c r="M20" s="117"/>
      <c r="N20" s="108"/>
      <c r="O20" s="117"/>
      <c r="P20" s="108"/>
      <c r="Q20" s="118"/>
      <c r="R20" s="119">
        <v>100</v>
      </c>
      <c r="S20" s="119" t="s">
        <v>61</v>
      </c>
      <c r="T20" s="119" t="s">
        <v>61</v>
      </c>
      <c r="U20" s="119" t="str">
        <f>IF(ISERROR(T20/S20),"N/A",T20/S20*100)</f>
        <v>N/A</v>
      </c>
      <c r="V20" s="115" t="s">
        <v>94</v>
      </c>
    </row>
    <row r="21" spans="1:22" ht="75" customHeight="1" thickTop="1" thickBot="1">
      <c r="A21" s="60"/>
      <c r="B21" s="61" t="s">
        <v>64</v>
      </c>
      <c r="C21" s="62" t="s">
        <v>65</v>
      </c>
      <c r="D21" s="62"/>
      <c r="E21" s="62"/>
      <c r="F21" s="62"/>
      <c r="G21" s="62"/>
      <c r="H21" s="62"/>
      <c r="I21" s="62" t="s">
        <v>66</v>
      </c>
      <c r="J21" s="62"/>
      <c r="K21" s="62"/>
      <c r="L21" s="62" t="s">
        <v>67</v>
      </c>
      <c r="M21" s="62"/>
      <c r="N21" s="62"/>
      <c r="O21" s="62"/>
      <c r="P21" s="63" t="s">
        <v>44</v>
      </c>
      <c r="Q21" s="63" t="s">
        <v>68</v>
      </c>
      <c r="R21" s="63">
        <v>100</v>
      </c>
      <c r="S21" s="63">
        <v>100</v>
      </c>
      <c r="T21" s="63">
        <v>123.28</v>
      </c>
      <c r="U21" s="63">
        <f>IF(ISERROR(T21/S21),"N/A",T21/S21*100)</f>
        <v>123.28000000000002</v>
      </c>
      <c r="V21" s="64" t="s">
        <v>46</v>
      </c>
    </row>
    <row r="22" spans="1:22" ht="18.75" customHeight="1" thickTop="1" thickBot="1">
      <c r="A22" s="60"/>
      <c r="B22" s="113" t="s">
        <v>93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2" s="120" customFormat="1" ht="18" customHeight="1" thickBot="1">
      <c r="A23" s="114"/>
      <c r="B23" s="115" t="s">
        <v>61</v>
      </c>
      <c r="C23" s="115"/>
      <c r="D23" s="116"/>
      <c r="E23" s="115"/>
      <c r="F23" s="115"/>
      <c r="G23" s="115"/>
      <c r="H23" s="115"/>
      <c r="I23" s="117"/>
      <c r="J23" s="108"/>
      <c r="K23" s="117"/>
      <c r="L23" s="108"/>
      <c r="M23" s="117"/>
      <c r="N23" s="108"/>
      <c r="O23" s="117"/>
      <c r="P23" s="108"/>
      <c r="Q23" s="118"/>
      <c r="R23" s="119">
        <v>100</v>
      </c>
      <c r="S23" s="119">
        <v>100</v>
      </c>
      <c r="T23" s="119">
        <v>123.28</v>
      </c>
      <c r="U23" s="119">
        <f>IF(ISERROR(T23/S23),"N/A",T23/S23*100)</f>
        <v>123.28000000000002</v>
      </c>
      <c r="V23" s="115" t="s">
        <v>94</v>
      </c>
    </row>
    <row r="24" spans="1:22" s="93" customFormat="1" ht="14.85" customHeight="1" thickTop="1" thickBot="1">
      <c r="B24" s="94" t="s">
        <v>78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</row>
    <row r="26" spans="1:22" ht="34.5" customHeight="1">
      <c r="B26" s="101" t="s">
        <v>95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3"/>
    </row>
    <row r="27" spans="1:22" ht="34.5" customHeight="1">
      <c r="B27" s="101" t="s">
        <v>96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3"/>
    </row>
    <row r="28" spans="1:22" ht="34.5" customHeight="1">
      <c r="B28" s="101" t="s">
        <v>82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</row>
    <row r="29" spans="1:22" ht="34.5" customHeight="1">
      <c r="B29" s="101" t="s">
        <v>97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3"/>
    </row>
    <row r="30" spans="1:22" ht="34.5" customHeight="1">
      <c r="B30" s="101" t="s">
        <v>98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3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B11" sqref="B11:AD34"/>
    </sheetView>
  </sheetViews>
  <sheetFormatPr baseColWidth="10" defaultColWidth="11.42578125" defaultRowHeight="12.75"/>
  <cols>
    <col min="1" max="1" width="4" style="4" customWidth="1"/>
  </cols>
  <sheetData>
    <row r="1" spans="1:30" ht="48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99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P13" sqref="P13"/>
    </sheetView>
  </sheetViews>
  <sheetFormatPr baseColWidth="10" defaultColWidth="11.42578125" defaultRowHeight="12.75"/>
  <cols>
    <col min="1" max="1" width="4" style="4" customWidth="1"/>
    <col min="2" max="2" width="16.42578125" style="4" customWidth="1"/>
    <col min="3" max="3" width="6.7109375" style="4" customWidth="1"/>
    <col min="4" max="4" width="9.85546875" style="4" customWidth="1"/>
    <col min="5" max="5" width="11.140625" style="4" customWidth="1"/>
    <col min="6" max="6" width="5.140625" style="4" customWidth="1"/>
    <col min="7" max="7" width="0.28515625" style="4" customWidth="1"/>
    <col min="8" max="8" width="2.5703125" style="4" customWidth="1"/>
    <col min="9" max="9" width="7.5703125" style="4" customWidth="1"/>
    <col min="10" max="10" width="9" style="4" customWidth="1"/>
    <col min="11" max="11" width="10.85546875" style="4" customWidth="1"/>
    <col min="12" max="12" width="8.85546875" style="4" customWidth="1"/>
    <col min="13" max="13" width="7" style="4" customWidth="1"/>
    <col min="14" max="14" width="9.42578125" style="4" customWidth="1"/>
    <col min="15" max="15" width="12.7109375" style="4" customWidth="1"/>
    <col min="16" max="16" width="14.85546875" style="4" customWidth="1"/>
    <col min="17" max="17" width="13.85546875" style="4" customWidth="1"/>
    <col min="18" max="18" width="10.28515625" style="4" customWidth="1"/>
    <col min="19" max="19" width="14.85546875" style="4" customWidth="1"/>
    <col min="20" max="21" width="12.28515625" style="4" customWidth="1"/>
    <col min="22" max="22" width="17.28515625" style="4" customWidth="1"/>
    <col min="23" max="23" width="13.140625" style="4" customWidth="1"/>
    <col min="24" max="24" width="12.28515625" style="4" customWidth="1"/>
    <col min="25" max="25" width="9.7109375" style="4" customWidth="1"/>
    <col min="26" max="26" width="10" style="4" customWidth="1"/>
    <col min="27" max="27" width="11" style="4" customWidth="1"/>
    <col min="31" max="31" width="17.5703125" style="4" customWidth="1"/>
  </cols>
  <sheetData>
    <row r="1" spans="1:35" ht="48" customHeight="1">
      <c r="A1" s="3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3" t="s">
        <v>99</v>
      </c>
      <c r="N1" s="3"/>
      <c r="O1" s="3"/>
      <c r="P1" s="9"/>
      <c r="Q1" s="9"/>
      <c r="R1" s="9"/>
      <c r="S1" s="1"/>
      <c r="T1" s="1"/>
      <c r="U1" s="1"/>
      <c r="V1" s="1"/>
      <c r="W1" s="1"/>
      <c r="X1" s="1"/>
      <c r="Y1" s="1"/>
      <c r="Z1" s="10"/>
      <c r="AA1" s="10"/>
      <c r="AB1" s="11"/>
      <c r="AE1" s="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7" t="s">
        <v>26</v>
      </c>
      <c r="C8" s="38" t="s">
        <v>27</v>
      </c>
      <c r="D8" s="38"/>
      <c r="E8" s="38"/>
      <c r="F8" s="38"/>
      <c r="G8" s="38"/>
      <c r="H8" s="39"/>
      <c r="I8" s="40" t="s">
        <v>28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40" t="s">
        <v>29</v>
      </c>
      <c r="U8" s="41"/>
      <c r="V8" s="43" t="s">
        <v>30</v>
      </c>
    </row>
    <row r="9" spans="1:35" ht="19.5" customHeight="1">
      <c r="B9" s="44"/>
      <c r="C9" s="45"/>
      <c r="D9" s="45"/>
      <c r="E9" s="45"/>
      <c r="F9" s="45"/>
      <c r="G9" s="45"/>
      <c r="H9" s="46"/>
      <c r="I9" s="47" t="s">
        <v>31</v>
      </c>
      <c r="J9" s="48"/>
      <c r="K9" s="48"/>
      <c r="L9" s="48" t="s">
        <v>32</v>
      </c>
      <c r="M9" s="48"/>
      <c r="N9" s="48"/>
      <c r="O9" s="48"/>
      <c r="P9" s="48" t="s">
        <v>33</v>
      </c>
      <c r="Q9" s="48" t="s">
        <v>34</v>
      </c>
      <c r="R9" s="49" t="s">
        <v>35</v>
      </c>
      <c r="S9" s="50"/>
      <c r="T9" s="48" t="s">
        <v>36</v>
      </c>
      <c r="U9" s="48" t="s">
        <v>37</v>
      </c>
      <c r="V9" s="51"/>
    </row>
    <row r="10" spans="1:35" ht="36.75" customHeight="1" thickBot="1"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6"/>
      <c r="O10" s="56"/>
      <c r="P10" s="56"/>
      <c r="Q10" s="56"/>
      <c r="R10" s="57" t="s">
        <v>38</v>
      </c>
      <c r="S10" s="58" t="s">
        <v>39</v>
      </c>
      <c r="T10" s="56"/>
      <c r="U10" s="56"/>
      <c r="V10" s="59"/>
    </row>
    <row r="11" spans="1:35" ht="75" customHeight="1" thickTop="1" thickBot="1">
      <c r="A11" s="60"/>
      <c r="B11" s="61" t="s">
        <v>40</v>
      </c>
      <c r="C11" s="62" t="s">
        <v>41</v>
      </c>
      <c r="D11" s="62"/>
      <c r="E11" s="62"/>
      <c r="F11" s="62"/>
      <c r="G11" s="62"/>
      <c r="H11" s="62"/>
      <c r="I11" s="62" t="s">
        <v>42</v>
      </c>
      <c r="J11" s="62"/>
      <c r="K11" s="62"/>
      <c r="L11" s="62" t="s">
        <v>43</v>
      </c>
      <c r="M11" s="62"/>
      <c r="N11" s="62"/>
      <c r="O11" s="62"/>
      <c r="P11" s="63" t="s">
        <v>44</v>
      </c>
      <c r="Q11" s="63" t="s">
        <v>45</v>
      </c>
      <c r="R11" s="63">
        <v>100</v>
      </c>
      <c r="S11" s="63">
        <v>50</v>
      </c>
      <c r="T11" s="63">
        <v>39.590000000000003</v>
      </c>
      <c r="U11" s="63">
        <f>IF(ISERROR(T11/S11),"N/A",T11/S11*100)</f>
        <v>79.180000000000007</v>
      </c>
      <c r="V11" s="64" t="s">
        <v>46</v>
      </c>
    </row>
    <row r="12" spans="1:35" ht="75" customHeight="1" thickTop="1" thickBot="1">
      <c r="A12" s="60"/>
      <c r="B12" s="61" t="s">
        <v>47</v>
      </c>
      <c r="C12" s="62" t="s">
        <v>48</v>
      </c>
      <c r="D12" s="62"/>
      <c r="E12" s="62"/>
      <c r="F12" s="62"/>
      <c r="G12" s="62"/>
      <c r="H12" s="62"/>
      <c r="I12" s="62" t="s">
        <v>49</v>
      </c>
      <c r="J12" s="62"/>
      <c r="K12" s="62"/>
      <c r="L12" s="62" t="s">
        <v>50</v>
      </c>
      <c r="M12" s="62"/>
      <c r="N12" s="62"/>
      <c r="O12" s="62"/>
      <c r="P12" s="63" t="s">
        <v>51</v>
      </c>
      <c r="Q12" s="63" t="s">
        <v>52</v>
      </c>
      <c r="R12" s="63">
        <v>60.39</v>
      </c>
      <c r="S12" s="63">
        <v>51.76</v>
      </c>
      <c r="T12" s="63">
        <v>0.37430000000000002</v>
      </c>
      <c r="U12" s="63">
        <f>IF(ISERROR(T12/S12),"N/A",T12/S12*100)</f>
        <v>0.72314528593508509</v>
      </c>
      <c r="V12" s="64" t="s">
        <v>46</v>
      </c>
    </row>
    <row r="13" spans="1:35" ht="75" customHeight="1" thickTop="1" thickBot="1">
      <c r="A13" s="60"/>
      <c r="B13" s="61" t="s">
        <v>54</v>
      </c>
      <c r="C13" s="62" t="s">
        <v>55</v>
      </c>
      <c r="D13" s="62"/>
      <c r="E13" s="62"/>
      <c r="F13" s="62"/>
      <c r="G13" s="62"/>
      <c r="H13" s="62"/>
      <c r="I13" s="62" t="s">
        <v>56</v>
      </c>
      <c r="J13" s="62"/>
      <c r="K13" s="62"/>
      <c r="L13" s="62" t="s">
        <v>57</v>
      </c>
      <c r="M13" s="62"/>
      <c r="N13" s="62"/>
      <c r="O13" s="62"/>
      <c r="P13" s="63" t="s">
        <v>58</v>
      </c>
      <c r="Q13" s="63" t="s">
        <v>59</v>
      </c>
      <c r="R13" s="63">
        <v>2</v>
      </c>
      <c r="S13" s="63" t="s">
        <v>53</v>
      </c>
      <c r="T13" s="63" t="s">
        <v>53</v>
      </c>
      <c r="U13" s="63" t="str">
        <f>IF(ISERROR(T13/S13),"N/A",T13/S13*100)</f>
        <v>N/A</v>
      </c>
      <c r="V13" s="64" t="s">
        <v>60</v>
      </c>
    </row>
    <row r="14" spans="1:35" ht="75" customHeight="1" thickTop="1" thickBot="1">
      <c r="A14" s="60"/>
      <c r="B14" s="61" t="s">
        <v>54</v>
      </c>
      <c r="C14" s="62" t="s">
        <v>61</v>
      </c>
      <c r="D14" s="62"/>
      <c r="E14" s="62"/>
      <c r="F14" s="62"/>
      <c r="G14" s="62"/>
      <c r="H14" s="62"/>
      <c r="I14" s="62" t="s">
        <v>62</v>
      </c>
      <c r="J14" s="62"/>
      <c r="K14" s="62"/>
      <c r="L14" s="62" t="s">
        <v>63</v>
      </c>
      <c r="M14" s="62"/>
      <c r="N14" s="62"/>
      <c r="O14" s="62"/>
      <c r="P14" s="63" t="s">
        <v>44</v>
      </c>
      <c r="Q14" s="63" t="s">
        <v>59</v>
      </c>
      <c r="R14" s="63">
        <v>100</v>
      </c>
      <c r="S14" s="63" t="s">
        <v>53</v>
      </c>
      <c r="T14" s="63" t="s">
        <v>53</v>
      </c>
      <c r="U14" s="63" t="str">
        <f>IF(ISERROR(T14/S14),"N/A",T14/S14*100)</f>
        <v>N/A</v>
      </c>
      <c r="V14" s="64" t="s">
        <v>46</v>
      </c>
    </row>
    <row r="15" spans="1:35" ht="75" customHeight="1" thickTop="1" thickBot="1">
      <c r="A15" s="60"/>
      <c r="B15" s="61" t="s">
        <v>64</v>
      </c>
      <c r="C15" s="62" t="s">
        <v>65</v>
      </c>
      <c r="D15" s="62"/>
      <c r="E15" s="62"/>
      <c r="F15" s="62"/>
      <c r="G15" s="62"/>
      <c r="H15" s="62"/>
      <c r="I15" s="62" t="s">
        <v>66</v>
      </c>
      <c r="J15" s="62"/>
      <c r="K15" s="62"/>
      <c r="L15" s="62" t="s">
        <v>67</v>
      </c>
      <c r="M15" s="62"/>
      <c r="N15" s="62"/>
      <c r="O15" s="62"/>
      <c r="P15" s="63" t="s">
        <v>44</v>
      </c>
      <c r="Q15" s="63" t="s">
        <v>68</v>
      </c>
      <c r="R15" s="63">
        <v>100</v>
      </c>
      <c r="S15" s="63">
        <v>100</v>
      </c>
      <c r="T15" s="63">
        <v>96.24</v>
      </c>
      <c r="U15" s="63">
        <f>IF(ISERROR(T15/S15),"N/A",T15/S15*100)</f>
        <v>96.24</v>
      </c>
      <c r="V15" s="64" t="s">
        <v>46</v>
      </c>
    </row>
    <row r="16" spans="1:35" ht="22.5" customHeight="1" thickTop="1" thickBot="1">
      <c r="B16" s="13" t="s">
        <v>69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5"/>
    </row>
    <row r="17" spans="2:22" ht="32.25" customHeight="1" thickTop="1">
      <c r="B17" s="66"/>
      <c r="C17" s="67"/>
      <c r="D17" s="67"/>
      <c r="E17" s="67"/>
      <c r="F17" s="67"/>
      <c r="G17" s="67"/>
      <c r="H17" s="68"/>
      <c r="I17" s="68"/>
      <c r="J17" s="68"/>
      <c r="K17" s="68"/>
      <c r="L17" s="68"/>
      <c r="M17" s="68"/>
      <c r="N17" s="68"/>
      <c r="O17" s="68"/>
      <c r="P17" s="69"/>
      <c r="Q17" s="70"/>
      <c r="R17" s="71" t="s">
        <v>70</v>
      </c>
      <c r="S17" s="72" t="s">
        <v>71</v>
      </c>
      <c r="T17" s="71" t="s">
        <v>72</v>
      </c>
      <c r="U17" s="71" t="s">
        <v>73</v>
      </c>
      <c r="V17" s="73"/>
    </row>
    <row r="18" spans="2:22" ht="30" customHeight="1" thickBot="1">
      <c r="B18" s="74"/>
      <c r="C18" s="75"/>
      <c r="D18" s="75"/>
      <c r="E18" s="75"/>
      <c r="F18" s="75"/>
      <c r="G18" s="75"/>
      <c r="H18" s="76"/>
      <c r="I18" s="76"/>
      <c r="J18" s="76"/>
      <c r="K18" s="76"/>
      <c r="L18" s="76"/>
      <c r="M18" s="76"/>
      <c r="N18" s="76"/>
      <c r="O18" s="76"/>
      <c r="P18" s="77"/>
      <c r="Q18" s="78"/>
      <c r="R18" s="79" t="s">
        <v>74</v>
      </c>
      <c r="S18" s="78" t="s">
        <v>74</v>
      </c>
      <c r="T18" s="78" t="s">
        <v>74</v>
      </c>
      <c r="U18" s="78" t="s">
        <v>75</v>
      </c>
      <c r="V18" s="80"/>
    </row>
    <row r="19" spans="2:22" ht="13.5" customHeight="1" thickBot="1">
      <c r="B19" s="81" t="s">
        <v>76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>
      <c r="B20" s="88" t="s">
        <v>77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85" customHeight="1" thickTop="1" thickBot="1">
      <c r="B21" s="94" t="s">
        <v>78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79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</row>
    <row r="23" spans="2:22" ht="34.5" customHeight="1">
      <c r="B23" s="101" t="s">
        <v>80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3"/>
    </row>
    <row r="24" spans="2:22" ht="34.5" customHeight="1">
      <c r="B24" s="101" t="s">
        <v>81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3"/>
    </row>
    <row r="25" spans="2:22" ht="34.5" customHeight="1">
      <c r="B25" s="101" t="s">
        <v>82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3"/>
    </row>
    <row r="26" spans="2:22" ht="34.5" customHeight="1">
      <c r="B26" s="101" t="s">
        <v>83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3"/>
    </row>
    <row r="27" spans="2:22" ht="34.5" customHeight="1">
      <c r="B27" s="101" t="s">
        <v>84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3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5"/>
  <sheetViews>
    <sheetView showGridLines="0" view="pageBreakPreview" zoomScale="74" zoomScaleNormal="80" zoomScaleSheetLayoutView="74" workbookViewId="0">
      <selection activeCell="P18" sqref="P18"/>
    </sheetView>
  </sheetViews>
  <sheetFormatPr baseColWidth="10" defaultColWidth="11.42578125" defaultRowHeight="12.75"/>
  <cols>
    <col min="1" max="1" width="4" style="4" customWidth="1"/>
    <col min="2" max="2" width="15.7109375" style="4" customWidth="1"/>
    <col min="3" max="3" width="6.7109375" style="4" customWidth="1"/>
    <col min="4" max="4" width="9.85546875" style="4" customWidth="1"/>
    <col min="5" max="5" width="11.140625" style="4" customWidth="1"/>
    <col min="6" max="6" width="5.140625" style="4" customWidth="1"/>
    <col min="7" max="7" width="0.28515625" style="4" customWidth="1"/>
    <col min="8" max="8" width="2.5703125" style="4" customWidth="1"/>
    <col min="9" max="9" width="7.5703125" style="4" customWidth="1"/>
    <col min="10" max="10" width="9" style="4" customWidth="1"/>
    <col min="11" max="11" width="10.85546875" style="4" customWidth="1"/>
    <col min="12" max="12" width="8.85546875" style="4" customWidth="1"/>
    <col min="13" max="13" width="7" style="4" customWidth="1"/>
    <col min="14" max="14" width="9.42578125" style="4" customWidth="1"/>
    <col min="15" max="15" width="13.28515625" style="4" customWidth="1"/>
    <col min="16" max="16" width="16.42578125" style="4" customWidth="1"/>
    <col min="17" max="17" width="13.85546875" style="4" customWidth="1"/>
    <col min="18" max="18" width="10.28515625" style="4" customWidth="1"/>
    <col min="19" max="19" width="15.85546875" style="4" customWidth="1"/>
    <col min="20" max="21" width="12.28515625" style="4" customWidth="1"/>
    <col min="22" max="22" width="28.140625" style="4" customWidth="1"/>
    <col min="23" max="23" width="13.140625" style="4" customWidth="1"/>
    <col min="24" max="24" width="12.28515625" style="4" customWidth="1"/>
    <col min="25" max="25" width="9.7109375" style="4" customWidth="1"/>
    <col min="26" max="26" width="10" style="4" customWidth="1"/>
    <col min="27" max="27" width="11" style="4" customWidth="1"/>
    <col min="31" max="31" width="17.5703125" style="4" customWidth="1"/>
  </cols>
  <sheetData>
    <row r="1" spans="1:35" ht="48" customHeight="1">
      <c r="A1" s="3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3" t="s">
        <v>99</v>
      </c>
      <c r="N1" s="3"/>
      <c r="O1" s="3"/>
      <c r="P1" s="9"/>
      <c r="Q1" s="9"/>
      <c r="R1" s="9"/>
      <c r="S1" s="1"/>
      <c r="T1" s="1"/>
      <c r="U1" s="1"/>
      <c r="V1" s="1"/>
      <c r="W1" s="1"/>
      <c r="X1" s="1"/>
      <c r="Y1" s="1"/>
      <c r="Z1" s="10"/>
      <c r="AA1" s="10"/>
      <c r="AB1" s="11"/>
      <c r="AE1" s="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7" t="s">
        <v>26</v>
      </c>
      <c r="C8" s="38" t="s">
        <v>27</v>
      </c>
      <c r="D8" s="38"/>
      <c r="E8" s="38"/>
      <c r="F8" s="38"/>
      <c r="G8" s="38"/>
      <c r="H8" s="39"/>
      <c r="I8" s="40" t="s">
        <v>28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40" t="s">
        <v>29</v>
      </c>
      <c r="U8" s="41"/>
      <c r="V8" s="43" t="s">
        <v>30</v>
      </c>
    </row>
    <row r="9" spans="1:35" ht="19.5" customHeight="1">
      <c r="B9" s="44"/>
      <c r="C9" s="45"/>
      <c r="D9" s="45"/>
      <c r="E9" s="45"/>
      <c r="F9" s="45"/>
      <c r="G9" s="45"/>
      <c r="H9" s="46"/>
      <c r="I9" s="47" t="s">
        <v>31</v>
      </c>
      <c r="J9" s="48"/>
      <c r="K9" s="48"/>
      <c r="L9" s="48" t="s">
        <v>32</v>
      </c>
      <c r="M9" s="48"/>
      <c r="N9" s="48"/>
      <c r="O9" s="48"/>
      <c r="P9" s="48" t="s">
        <v>33</v>
      </c>
      <c r="Q9" s="48" t="s">
        <v>34</v>
      </c>
      <c r="R9" s="49" t="s">
        <v>35</v>
      </c>
      <c r="S9" s="50"/>
      <c r="T9" s="48" t="s">
        <v>36</v>
      </c>
      <c r="U9" s="48" t="s">
        <v>37</v>
      </c>
      <c r="V9" s="51"/>
    </row>
    <row r="10" spans="1:35" ht="26.25" customHeight="1" thickBot="1"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6"/>
      <c r="O10" s="56"/>
      <c r="P10" s="56"/>
      <c r="Q10" s="56"/>
      <c r="R10" s="57" t="s">
        <v>38</v>
      </c>
      <c r="S10" s="58" t="s">
        <v>39</v>
      </c>
      <c r="T10" s="56"/>
      <c r="U10" s="56"/>
      <c r="V10" s="59"/>
    </row>
    <row r="11" spans="1:35" ht="75" customHeight="1" thickTop="1" thickBot="1">
      <c r="A11" s="60"/>
      <c r="B11" s="61" t="s">
        <v>40</v>
      </c>
      <c r="C11" s="62" t="s">
        <v>41</v>
      </c>
      <c r="D11" s="62"/>
      <c r="E11" s="62"/>
      <c r="F11" s="62"/>
      <c r="G11" s="62"/>
      <c r="H11" s="62"/>
      <c r="I11" s="62" t="s">
        <v>42</v>
      </c>
      <c r="J11" s="62"/>
      <c r="K11" s="62"/>
      <c r="L11" s="62" t="s">
        <v>43</v>
      </c>
      <c r="M11" s="62"/>
      <c r="N11" s="62"/>
      <c r="O11" s="62"/>
      <c r="P11" s="63" t="s">
        <v>44</v>
      </c>
      <c r="Q11" s="63" t="s">
        <v>45</v>
      </c>
      <c r="R11" s="63">
        <v>100</v>
      </c>
      <c r="S11" s="63">
        <v>50</v>
      </c>
      <c r="T11" s="63">
        <v>39.590000000000003</v>
      </c>
      <c r="U11" s="63">
        <f>IF(ISERROR(T11/S11),"N/A",T11/S11*100)</f>
        <v>79.180000000000007</v>
      </c>
      <c r="V11" s="64" t="s">
        <v>46</v>
      </c>
    </row>
    <row r="12" spans="1:35" ht="23.1" customHeight="1" thickTop="1" thickBot="1">
      <c r="A12" s="60"/>
      <c r="B12" s="104" t="s">
        <v>86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35" ht="23.1" customHeight="1" thickBot="1">
      <c r="A13" s="60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50</v>
      </c>
      <c r="T13" s="111">
        <v>39.590000000000003</v>
      </c>
      <c r="U13" s="112">
        <f>IF(ISERROR(T13/S13),"N/A",T13/S13*100)</f>
        <v>79.180000000000007</v>
      </c>
      <c r="V13" s="107" t="s">
        <v>87</v>
      </c>
    </row>
    <row r="14" spans="1:35" ht="75" customHeight="1" thickTop="1" thickBot="1">
      <c r="A14" s="60"/>
      <c r="B14" s="61" t="s">
        <v>47</v>
      </c>
      <c r="C14" s="62" t="s">
        <v>48</v>
      </c>
      <c r="D14" s="62"/>
      <c r="E14" s="62"/>
      <c r="F14" s="62"/>
      <c r="G14" s="62"/>
      <c r="H14" s="62"/>
      <c r="I14" s="62" t="s">
        <v>49</v>
      </c>
      <c r="J14" s="62"/>
      <c r="K14" s="62"/>
      <c r="L14" s="62" t="s">
        <v>50</v>
      </c>
      <c r="M14" s="62"/>
      <c r="N14" s="62"/>
      <c r="O14" s="62"/>
      <c r="P14" s="63" t="s">
        <v>51</v>
      </c>
      <c r="Q14" s="63" t="s">
        <v>52</v>
      </c>
      <c r="R14" s="63">
        <v>60.39</v>
      </c>
      <c r="S14" s="63">
        <v>51.76</v>
      </c>
      <c r="T14" s="63">
        <v>0.37430000000000002</v>
      </c>
      <c r="U14" s="63">
        <f>IF(ISERROR(T14/S14),"N/A",T14/S14*100)</f>
        <v>0.72314528593508509</v>
      </c>
      <c r="V14" s="64" t="s">
        <v>46</v>
      </c>
    </row>
    <row r="15" spans="1:35" ht="23.1" customHeight="1" thickTop="1" thickBot="1">
      <c r="A15" s="60"/>
      <c r="B15" s="104" t="s">
        <v>86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ht="23.1" customHeight="1" thickBot="1">
      <c r="A16" s="60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60.39</v>
      </c>
      <c r="S16" s="111">
        <v>51.76</v>
      </c>
      <c r="T16" s="111">
        <v>0.37430000000000002</v>
      </c>
      <c r="U16" s="112">
        <f>IF(ISERROR(T16/S16),"N/A",T16/S16*100)</f>
        <v>0.72314528593508509</v>
      </c>
      <c r="V16" s="107" t="s">
        <v>87</v>
      </c>
    </row>
    <row r="17" spans="1:23" ht="75" customHeight="1" thickTop="1" thickBot="1">
      <c r="A17" s="60"/>
      <c r="B17" s="61" t="s">
        <v>54</v>
      </c>
      <c r="C17" s="62" t="s">
        <v>55</v>
      </c>
      <c r="D17" s="62"/>
      <c r="E17" s="62"/>
      <c r="F17" s="62"/>
      <c r="G17" s="62"/>
      <c r="H17" s="62"/>
      <c r="I17" s="62" t="s">
        <v>56</v>
      </c>
      <c r="J17" s="62"/>
      <c r="K17" s="62"/>
      <c r="L17" s="62" t="s">
        <v>57</v>
      </c>
      <c r="M17" s="62"/>
      <c r="N17" s="62"/>
      <c r="O17" s="62"/>
      <c r="P17" s="63" t="s">
        <v>58</v>
      </c>
      <c r="Q17" s="63" t="s">
        <v>59</v>
      </c>
      <c r="R17" s="63">
        <v>2</v>
      </c>
      <c r="S17" s="63" t="s">
        <v>53</v>
      </c>
      <c r="T17" s="63" t="s">
        <v>53</v>
      </c>
      <c r="U17" s="63" t="str">
        <f>IF(ISERROR(T17/S17),"N/A",T17/S17*100)</f>
        <v>N/A</v>
      </c>
      <c r="V17" s="64" t="s">
        <v>60</v>
      </c>
    </row>
    <row r="18" spans="1:23" ht="75" customHeight="1" thickTop="1" thickBot="1">
      <c r="A18" s="60"/>
      <c r="B18" s="61" t="s">
        <v>54</v>
      </c>
      <c r="C18" s="62" t="s">
        <v>61</v>
      </c>
      <c r="D18" s="62"/>
      <c r="E18" s="62"/>
      <c r="F18" s="62"/>
      <c r="G18" s="62"/>
      <c r="H18" s="62"/>
      <c r="I18" s="62" t="s">
        <v>62</v>
      </c>
      <c r="J18" s="62"/>
      <c r="K18" s="62"/>
      <c r="L18" s="62" t="s">
        <v>63</v>
      </c>
      <c r="M18" s="62"/>
      <c r="N18" s="62"/>
      <c r="O18" s="62"/>
      <c r="P18" s="63" t="s">
        <v>44</v>
      </c>
      <c r="Q18" s="63" t="s">
        <v>59</v>
      </c>
      <c r="R18" s="63">
        <v>100</v>
      </c>
      <c r="S18" s="63" t="s">
        <v>53</v>
      </c>
      <c r="T18" s="63" t="s">
        <v>53</v>
      </c>
      <c r="U18" s="63" t="str">
        <f>IF(ISERROR(T18/S18),"N/A",T18/S18*100)</f>
        <v>N/A</v>
      </c>
      <c r="V18" s="64" t="s">
        <v>46</v>
      </c>
    </row>
    <row r="19" spans="1:23" ht="23.1" customHeight="1" thickTop="1" thickBot="1">
      <c r="A19" s="60"/>
      <c r="B19" s="104" t="s">
        <v>86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23" ht="23.1" customHeight="1" thickBot="1">
      <c r="A20" s="60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 t="s">
        <v>88</v>
      </c>
      <c r="T20" s="111" t="s">
        <v>88</v>
      </c>
      <c r="U20" s="112" t="str">
        <f>IF(ISERROR(T20/S20),"N/A",T20/S20*100)</f>
        <v>N/A</v>
      </c>
      <c r="V20" s="107" t="s">
        <v>87</v>
      </c>
    </row>
    <row r="21" spans="1:23" ht="75" customHeight="1" thickTop="1" thickBot="1">
      <c r="A21" s="60"/>
      <c r="B21" s="61" t="s">
        <v>64</v>
      </c>
      <c r="C21" s="62" t="s">
        <v>65</v>
      </c>
      <c r="D21" s="62"/>
      <c r="E21" s="62"/>
      <c r="F21" s="62"/>
      <c r="G21" s="62"/>
      <c r="H21" s="62"/>
      <c r="I21" s="62" t="s">
        <v>66</v>
      </c>
      <c r="J21" s="62"/>
      <c r="K21" s="62"/>
      <c r="L21" s="62" t="s">
        <v>67</v>
      </c>
      <c r="M21" s="62"/>
      <c r="N21" s="62"/>
      <c r="O21" s="62"/>
      <c r="P21" s="63" t="s">
        <v>44</v>
      </c>
      <c r="Q21" s="63" t="s">
        <v>68</v>
      </c>
      <c r="R21" s="63">
        <v>100</v>
      </c>
      <c r="S21" s="63">
        <v>100</v>
      </c>
      <c r="T21" s="63">
        <v>96.24</v>
      </c>
      <c r="U21" s="63">
        <f>IF(ISERROR(T21/S21),"N/A",T21/S21*100)</f>
        <v>96.24</v>
      </c>
      <c r="V21" s="64" t="s">
        <v>46</v>
      </c>
    </row>
    <row r="22" spans="1:23" ht="23.1" customHeight="1" thickTop="1" thickBot="1">
      <c r="A22" s="60"/>
      <c r="B22" s="104" t="s">
        <v>86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3" ht="23.1" customHeight="1" thickBot="1">
      <c r="A23" s="60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100</v>
      </c>
      <c r="S23" s="111">
        <v>100</v>
      </c>
      <c r="T23" s="111">
        <v>96.24</v>
      </c>
      <c r="U23" s="112">
        <f>IF(ISERROR(T23/S23),"N/A",T23/S23*100)</f>
        <v>96.24</v>
      </c>
      <c r="V23" s="107" t="s">
        <v>87</v>
      </c>
    </row>
    <row r="24" spans="1:23" ht="22.5" customHeight="1" thickTop="1" thickBot="1">
      <c r="B24" s="13" t="s">
        <v>69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5"/>
    </row>
    <row r="25" spans="1:23" ht="32.25" customHeight="1" thickTop="1">
      <c r="B25" s="66"/>
      <c r="C25" s="67"/>
      <c r="D25" s="67"/>
      <c r="E25" s="67"/>
      <c r="F25" s="67"/>
      <c r="G25" s="67"/>
      <c r="H25" s="68"/>
      <c r="I25" s="68"/>
      <c r="J25" s="68"/>
      <c r="K25" s="68"/>
      <c r="L25" s="68"/>
      <c r="M25" s="68"/>
      <c r="N25" s="68"/>
      <c r="O25" s="68"/>
      <c r="P25" s="69"/>
      <c r="Q25" s="70"/>
      <c r="R25" s="71" t="s">
        <v>70</v>
      </c>
      <c r="S25" s="72" t="s">
        <v>71</v>
      </c>
      <c r="T25" s="71" t="s">
        <v>72</v>
      </c>
      <c r="U25" s="71" t="s">
        <v>73</v>
      </c>
      <c r="V25" s="73"/>
    </row>
    <row r="26" spans="1:23" ht="30" customHeight="1" thickBot="1">
      <c r="B26" s="74"/>
      <c r="C26" s="75"/>
      <c r="D26" s="75"/>
      <c r="E26" s="75"/>
      <c r="F26" s="75"/>
      <c r="G26" s="75"/>
      <c r="H26" s="76"/>
      <c r="I26" s="76"/>
      <c r="J26" s="76"/>
      <c r="K26" s="76"/>
      <c r="L26" s="76"/>
      <c r="M26" s="76"/>
      <c r="N26" s="76"/>
      <c r="O26" s="76"/>
      <c r="P26" s="77"/>
      <c r="Q26" s="78"/>
      <c r="R26" s="79" t="s">
        <v>74</v>
      </c>
      <c r="S26" s="78" t="s">
        <v>74</v>
      </c>
      <c r="T26" s="78" t="s">
        <v>74</v>
      </c>
      <c r="U26" s="78" t="s">
        <v>75</v>
      </c>
      <c r="V26" s="80"/>
    </row>
    <row r="27" spans="1:23" ht="13.5" customHeight="1" thickBot="1">
      <c r="B27" s="81" t="s">
        <v>76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74376.443243999995</v>
      </c>
      <c r="S27" s="86">
        <v>18640.596098000002</v>
      </c>
      <c r="T27" s="86">
        <v>18566.219664</v>
      </c>
      <c r="U27" s="86">
        <f>+IF(ISERR(T27/S27*100),"N/A",T27/S27*100)</f>
        <v>99.60099755603855</v>
      </c>
      <c r="V27" s="87"/>
    </row>
    <row r="28" spans="1:23" ht="13.5" customHeight="1" thickBot="1">
      <c r="B28" s="88" t="s">
        <v>77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74302.066800999994</v>
      </c>
      <c r="S28" s="86">
        <v>18603.407885000001</v>
      </c>
      <c r="T28" s="86">
        <v>18566.219664</v>
      </c>
      <c r="U28" s="86">
        <f>+IF(ISERR(T28/S28*100),"N/A",T28/S28*100)</f>
        <v>99.800099953568264</v>
      </c>
      <c r="V28" s="87"/>
    </row>
    <row r="29" spans="1:23" s="93" customFormat="1" ht="14.85" customHeight="1" thickTop="1" thickBot="1">
      <c r="B29" s="94" t="s">
        <v>78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</row>
    <row r="31" spans="1:23" ht="34.5" customHeight="1">
      <c r="B31" s="101" t="s">
        <v>89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</row>
    <row r="32" spans="1:23" ht="34.5" customHeight="1">
      <c r="B32" s="101" t="s">
        <v>90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</row>
    <row r="33" spans="2:22" ht="34.5" customHeight="1">
      <c r="B33" s="101" t="s">
        <v>82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</row>
    <row r="34" spans="2:22" ht="34.5" customHeight="1">
      <c r="B34" s="101" t="s">
        <v>91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3"/>
    </row>
    <row r="35" spans="2:22" ht="34.5" customHeight="1">
      <c r="B35" s="101" t="s">
        <v>92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3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0"/>
  <sheetViews>
    <sheetView showGridLines="0" tabSelected="1" view="pageBreakPreview" zoomScale="70" zoomScaleNormal="80" zoomScaleSheetLayoutView="70" workbookViewId="0">
      <selection activeCell="P14" sqref="P14"/>
    </sheetView>
  </sheetViews>
  <sheetFormatPr baseColWidth="10" defaultColWidth="11.42578125" defaultRowHeight="12.75"/>
  <cols>
    <col min="1" max="1" width="4" style="4" customWidth="1"/>
    <col min="2" max="2" width="16.85546875" style="4" customWidth="1"/>
    <col min="3" max="3" width="6.7109375" style="4" customWidth="1"/>
    <col min="4" max="4" width="9.85546875" style="4" customWidth="1"/>
    <col min="5" max="5" width="11.140625" style="4" customWidth="1"/>
    <col min="6" max="6" width="5.140625" style="4" customWidth="1"/>
    <col min="7" max="7" width="0.28515625" style="4" customWidth="1"/>
    <col min="8" max="8" width="2.5703125" style="4" customWidth="1"/>
    <col min="9" max="9" width="7.5703125" style="4" customWidth="1"/>
    <col min="10" max="10" width="9.5703125" style="4" customWidth="1"/>
    <col min="11" max="11" width="10.85546875" style="4" customWidth="1"/>
    <col min="12" max="12" width="8.85546875" style="4" customWidth="1"/>
    <col min="13" max="13" width="11" style="4" customWidth="1"/>
    <col min="14" max="14" width="9.42578125" style="4" customWidth="1"/>
    <col min="15" max="15" width="12.7109375" style="4" customWidth="1"/>
    <col min="16" max="16" width="14.42578125" style="4" customWidth="1"/>
    <col min="17" max="17" width="13.85546875" style="4" customWidth="1"/>
    <col min="18" max="18" width="10.28515625" style="4" customWidth="1"/>
    <col min="19" max="19" width="15.7109375" style="4" customWidth="1"/>
    <col min="20" max="21" width="12.28515625" style="4" customWidth="1"/>
    <col min="22" max="22" width="28.140625" style="4" customWidth="1"/>
    <col min="23" max="23" width="13.140625" style="4" customWidth="1"/>
    <col min="24" max="24" width="12.28515625" style="4" customWidth="1"/>
    <col min="25" max="25" width="9.7109375" style="4" customWidth="1"/>
    <col min="26" max="26" width="10" style="4" customWidth="1"/>
    <col min="27" max="27" width="11" style="4" customWidth="1"/>
    <col min="31" max="31" width="17.5703125" style="4" customWidth="1"/>
  </cols>
  <sheetData>
    <row r="1" spans="1:35" ht="48" customHeight="1">
      <c r="A1" s="3"/>
      <c r="B1" s="8" t="s">
        <v>85</v>
      </c>
      <c r="C1" s="8"/>
      <c r="D1" s="8"/>
      <c r="E1" s="8"/>
      <c r="F1" s="8"/>
      <c r="G1" s="8"/>
      <c r="H1" s="8"/>
      <c r="I1" s="8"/>
      <c r="J1" s="8"/>
      <c r="K1" s="8"/>
      <c r="L1" s="8"/>
      <c r="M1" s="3" t="s">
        <v>99</v>
      </c>
      <c r="N1" s="3"/>
      <c r="O1" s="3"/>
      <c r="P1" s="9"/>
      <c r="Q1" s="9"/>
      <c r="R1" s="9"/>
      <c r="S1" s="1"/>
      <c r="T1" s="1"/>
      <c r="U1" s="1"/>
      <c r="V1" s="1"/>
      <c r="W1" s="1"/>
      <c r="X1" s="1"/>
      <c r="Y1" s="1"/>
      <c r="Z1" s="10"/>
      <c r="AA1" s="10"/>
      <c r="AB1" s="11"/>
      <c r="AE1" s="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7" t="s">
        <v>26</v>
      </c>
      <c r="C8" s="38" t="s">
        <v>27</v>
      </c>
      <c r="D8" s="38"/>
      <c r="E8" s="38"/>
      <c r="F8" s="38"/>
      <c r="G8" s="38"/>
      <c r="H8" s="39"/>
      <c r="I8" s="40" t="s">
        <v>28</v>
      </c>
      <c r="J8" s="41"/>
      <c r="K8" s="41"/>
      <c r="L8" s="41"/>
      <c r="M8" s="41"/>
      <c r="N8" s="41"/>
      <c r="O8" s="41"/>
      <c r="P8" s="41"/>
      <c r="Q8" s="41"/>
      <c r="R8" s="41"/>
      <c r="S8" s="42"/>
      <c r="T8" s="40" t="s">
        <v>29</v>
      </c>
      <c r="U8" s="41"/>
      <c r="V8" s="43" t="s">
        <v>30</v>
      </c>
    </row>
    <row r="9" spans="1:35" ht="19.5" customHeight="1">
      <c r="B9" s="44"/>
      <c r="C9" s="45"/>
      <c r="D9" s="45"/>
      <c r="E9" s="45"/>
      <c r="F9" s="45"/>
      <c r="G9" s="45"/>
      <c r="H9" s="46"/>
      <c r="I9" s="47" t="s">
        <v>31</v>
      </c>
      <c r="J9" s="48"/>
      <c r="K9" s="48"/>
      <c r="L9" s="48" t="s">
        <v>32</v>
      </c>
      <c r="M9" s="48"/>
      <c r="N9" s="48"/>
      <c r="O9" s="48"/>
      <c r="P9" s="48" t="s">
        <v>33</v>
      </c>
      <c r="Q9" s="48" t="s">
        <v>34</v>
      </c>
      <c r="R9" s="49" t="s">
        <v>35</v>
      </c>
      <c r="S9" s="50"/>
      <c r="T9" s="48" t="s">
        <v>36</v>
      </c>
      <c r="U9" s="48" t="s">
        <v>37</v>
      </c>
      <c r="V9" s="51"/>
    </row>
    <row r="10" spans="1:35" ht="26.25" customHeight="1" thickBot="1">
      <c r="B10" s="52"/>
      <c r="C10" s="53"/>
      <c r="D10" s="53"/>
      <c r="E10" s="53"/>
      <c r="F10" s="53"/>
      <c r="G10" s="53"/>
      <c r="H10" s="54"/>
      <c r="I10" s="55"/>
      <c r="J10" s="56"/>
      <c r="K10" s="56"/>
      <c r="L10" s="56"/>
      <c r="M10" s="56"/>
      <c r="N10" s="56"/>
      <c r="O10" s="56"/>
      <c r="P10" s="56"/>
      <c r="Q10" s="56"/>
      <c r="R10" s="57" t="s">
        <v>38</v>
      </c>
      <c r="S10" s="58" t="s">
        <v>39</v>
      </c>
      <c r="T10" s="56"/>
      <c r="U10" s="56"/>
      <c r="V10" s="59"/>
    </row>
    <row r="11" spans="1:35" ht="75" customHeight="1" thickTop="1" thickBot="1">
      <c r="A11" s="60"/>
      <c r="B11" s="61" t="s">
        <v>40</v>
      </c>
      <c r="C11" s="62" t="s">
        <v>41</v>
      </c>
      <c r="D11" s="62"/>
      <c r="E11" s="62"/>
      <c r="F11" s="62"/>
      <c r="G11" s="62"/>
      <c r="H11" s="62"/>
      <c r="I11" s="62" t="s">
        <v>42</v>
      </c>
      <c r="J11" s="62"/>
      <c r="K11" s="62"/>
      <c r="L11" s="62" t="s">
        <v>43</v>
      </c>
      <c r="M11" s="62"/>
      <c r="N11" s="62"/>
      <c r="O11" s="62"/>
      <c r="P11" s="63" t="s">
        <v>44</v>
      </c>
      <c r="Q11" s="63" t="s">
        <v>45</v>
      </c>
      <c r="R11" s="63">
        <v>100</v>
      </c>
      <c r="S11" s="63">
        <v>50</v>
      </c>
      <c r="T11" s="63">
        <v>39.590000000000003</v>
      </c>
      <c r="U11" s="63">
        <f>IF(ISERROR(T11/S11),"N/A",T11/S11*100)</f>
        <v>79.180000000000007</v>
      </c>
      <c r="V11" s="64" t="s">
        <v>46</v>
      </c>
    </row>
    <row r="12" spans="1:35" ht="18.75" customHeight="1" thickTop="1" thickBot="1">
      <c r="A12" s="60"/>
      <c r="B12" s="113" t="s">
        <v>93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35" s="120" customFormat="1" ht="18" customHeight="1" thickBot="1">
      <c r="A13" s="114"/>
      <c r="B13" s="115" t="s">
        <v>61</v>
      </c>
      <c r="C13" s="115"/>
      <c r="D13" s="116"/>
      <c r="E13" s="115"/>
      <c r="F13" s="115"/>
      <c r="G13" s="115"/>
      <c r="H13" s="115"/>
      <c r="I13" s="117"/>
      <c r="J13" s="108"/>
      <c r="K13" s="117"/>
      <c r="L13" s="108"/>
      <c r="M13" s="117"/>
      <c r="N13" s="108"/>
      <c r="O13" s="117"/>
      <c r="P13" s="108"/>
      <c r="Q13" s="118"/>
      <c r="R13" s="119">
        <v>100</v>
      </c>
      <c r="S13" s="119">
        <v>50</v>
      </c>
      <c r="T13" s="119">
        <v>39.590000000000003</v>
      </c>
      <c r="U13" s="119">
        <f>IF(ISERROR(T13/S13),"N/A",T13/S13*100)</f>
        <v>79.180000000000007</v>
      </c>
      <c r="V13" s="115" t="s">
        <v>94</v>
      </c>
    </row>
    <row r="14" spans="1:35" ht="75" customHeight="1" thickTop="1" thickBot="1">
      <c r="A14" s="60"/>
      <c r="B14" s="61" t="s">
        <v>47</v>
      </c>
      <c r="C14" s="62" t="s">
        <v>48</v>
      </c>
      <c r="D14" s="62"/>
      <c r="E14" s="62"/>
      <c r="F14" s="62"/>
      <c r="G14" s="62"/>
      <c r="H14" s="62"/>
      <c r="I14" s="62" t="s">
        <v>49</v>
      </c>
      <c r="J14" s="62"/>
      <c r="K14" s="62"/>
      <c r="L14" s="62" t="s">
        <v>50</v>
      </c>
      <c r="M14" s="62"/>
      <c r="N14" s="62"/>
      <c r="O14" s="62"/>
      <c r="P14" s="63" t="s">
        <v>51</v>
      </c>
      <c r="Q14" s="63" t="s">
        <v>52</v>
      </c>
      <c r="R14" s="63">
        <v>60.39</v>
      </c>
      <c r="S14" s="63">
        <v>51.76</v>
      </c>
      <c r="T14" s="63">
        <v>0.37430000000000002</v>
      </c>
      <c r="U14" s="63">
        <f>IF(ISERROR(T14/S14),"N/A",T14/S14*100)</f>
        <v>0.72314528593508509</v>
      </c>
      <c r="V14" s="64" t="s">
        <v>46</v>
      </c>
    </row>
    <row r="15" spans="1:35" ht="18.75" customHeight="1" thickTop="1" thickBot="1">
      <c r="A15" s="60"/>
      <c r="B15" s="113" t="s">
        <v>93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35" s="120" customFormat="1" ht="18" customHeight="1" thickBot="1">
      <c r="A16" s="114"/>
      <c r="B16" s="115" t="s">
        <v>61</v>
      </c>
      <c r="C16" s="115"/>
      <c r="D16" s="116"/>
      <c r="E16" s="115"/>
      <c r="F16" s="115"/>
      <c r="G16" s="115"/>
      <c r="H16" s="115"/>
      <c r="I16" s="117"/>
      <c r="J16" s="108"/>
      <c r="K16" s="117"/>
      <c r="L16" s="108"/>
      <c r="M16" s="117"/>
      <c r="N16" s="108"/>
      <c r="O16" s="117"/>
      <c r="P16" s="108"/>
      <c r="Q16" s="118"/>
      <c r="R16" s="119">
        <v>60.39</v>
      </c>
      <c r="S16" s="119">
        <v>51.76</v>
      </c>
      <c r="T16" s="119">
        <v>0.37430000000000002</v>
      </c>
      <c r="U16" s="119">
        <f>IF(ISERROR(T16/S16),"N/A",T16/S16*100)</f>
        <v>0.72314528593508509</v>
      </c>
      <c r="V16" s="115" t="s">
        <v>94</v>
      </c>
    </row>
    <row r="17" spans="1:22" ht="75" customHeight="1" thickTop="1" thickBot="1">
      <c r="A17" s="60"/>
      <c r="B17" s="61" t="s">
        <v>54</v>
      </c>
      <c r="C17" s="62" t="s">
        <v>55</v>
      </c>
      <c r="D17" s="62"/>
      <c r="E17" s="62"/>
      <c r="F17" s="62"/>
      <c r="G17" s="62"/>
      <c r="H17" s="62"/>
      <c r="I17" s="62" t="s">
        <v>56</v>
      </c>
      <c r="J17" s="62"/>
      <c r="K17" s="62"/>
      <c r="L17" s="62" t="s">
        <v>57</v>
      </c>
      <c r="M17" s="62"/>
      <c r="N17" s="62"/>
      <c r="O17" s="62"/>
      <c r="P17" s="63" t="s">
        <v>58</v>
      </c>
      <c r="Q17" s="63" t="s">
        <v>59</v>
      </c>
      <c r="R17" s="63">
        <v>2</v>
      </c>
      <c r="S17" s="63" t="s">
        <v>53</v>
      </c>
      <c r="T17" s="63" t="s">
        <v>53</v>
      </c>
      <c r="U17" s="63" t="str">
        <f>IF(ISERROR(T17/S17),"N/A",T17/S17*100)</f>
        <v>N/A</v>
      </c>
      <c r="V17" s="64" t="s">
        <v>60</v>
      </c>
    </row>
    <row r="18" spans="1:22" ht="75" customHeight="1" thickTop="1" thickBot="1">
      <c r="A18" s="60"/>
      <c r="B18" s="61" t="s">
        <v>54</v>
      </c>
      <c r="C18" s="62" t="s">
        <v>61</v>
      </c>
      <c r="D18" s="62"/>
      <c r="E18" s="62"/>
      <c r="F18" s="62"/>
      <c r="G18" s="62"/>
      <c r="H18" s="62"/>
      <c r="I18" s="62" t="s">
        <v>62</v>
      </c>
      <c r="J18" s="62"/>
      <c r="K18" s="62"/>
      <c r="L18" s="62" t="s">
        <v>63</v>
      </c>
      <c r="M18" s="62"/>
      <c r="N18" s="62"/>
      <c r="O18" s="62"/>
      <c r="P18" s="63" t="s">
        <v>44</v>
      </c>
      <c r="Q18" s="63" t="s">
        <v>59</v>
      </c>
      <c r="R18" s="63">
        <v>100</v>
      </c>
      <c r="S18" s="63" t="s">
        <v>53</v>
      </c>
      <c r="T18" s="63" t="s">
        <v>53</v>
      </c>
      <c r="U18" s="63" t="str">
        <f>IF(ISERROR(T18/S18),"N/A",T18/S18*100)</f>
        <v>N/A</v>
      </c>
      <c r="V18" s="64" t="s">
        <v>46</v>
      </c>
    </row>
    <row r="19" spans="1:22" ht="18.75" customHeight="1" thickTop="1" thickBot="1">
      <c r="A19" s="60"/>
      <c r="B19" s="113" t="s">
        <v>93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22" s="120" customFormat="1" ht="18" customHeight="1" thickBot="1">
      <c r="A20" s="114"/>
      <c r="B20" s="115" t="s">
        <v>61</v>
      </c>
      <c r="C20" s="115"/>
      <c r="D20" s="116"/>
      <c r="E20" s="115"/>
      <c r="F20" s="115"/>
      <c r="G20" s="115"/>
      <c r="H20" s="115"/>
      <c r="I20" s="117"/>
      <c r="J20" s="108"/>
      <c r="K20" s="117"/>
      <c r="L20" s="108"/>
      <c r="M20" s="117"/>
      <c r="N20" s="108"/>
      <c r="O20" s="117"/>
      <c r="P20" s="108"/>
      <c r="Q20" s="118"/>
      <c r="R20" s="119">
        <v>100</v>
      </c>
      <c r="S20" s="119" t="s">
        <v>61</v>
      </c>
      <c r="T20" s="119" t="s">
        <v>61</v>
      </c>
      <c r="U20" s="119" t="str">
        <f>IF(ISERROR(T20/S20),"N/A",T20/S20*100)</f>
        <v>N/A</v>
      </c>
      <c r="V20" s="115" t="s">
        <v>94</v>
      </c>
    </row>
    <row r="21" spans="1:22" ht="75" customHeight="1" thickTop="1" thickBot="1">
      <c r="A21" s="60"/>
      <c r="B21" s="61" t="s">
        <v>64</v>
      </c>
      <c r="C21" s="62" t="s">
        <v>65</v>
      </c>
      <c r="D21" s="62"/>
      <c r="E21" s="62"/>
      <c r="F21" s="62"/>
      <c r="G21" s="62"/>
      <c r="H21" s="62"/>
      <c r="I21" s="62" t="s">
        <v>66</v>
      </c>
      <c r="J21" s="62"/>
      <c r="K21" s="62"/>
      <c r="L21" s="62" t="s">
        <v>67</v>
      </c>
      <c r="M21" s="62"/>
      <c r="N21" s="62"/>
      <c r="O21" s="62"/>
      <c r="P21" s="63" t="s">
        <v>44</v>
      </c>
      <c r="Q21" s="63" t="s">
        <v>68</v>
      </c>
      <c r="R21" s="63">
        <v>100</v>
      </c>
      <c r="S21" s="63">
        <v>100</v>
      </c>
      <c r="T21" s="63">
        <v>96.24</v>
      </c>
      <c r="U21" s="63">
        <f>IF(ISERROR(T21/S21),"N/A",T21/S21*100)</f>
        <v>96.24</v>
      </c>
      <c r="V21" s="64" t="s">
        <v>46</v>
      </c>
    </row>
    <row r="22" spans="1:22" ht="18.75" customHeight="1" thickTop="1" thickBot="1">
      <c r="A22" s="60"/>
      <c r="B22" s="113" t="s">
        <v>93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</row>
    <row r="23" spans="1:22" s="120" customFormat="1" ht="18" customHeight="1" thickBot="1">
      <c r="A23" s="114"/>
      <c r="B23" s="115" t="s">
        <v>61</v>
      </c>
      <c r="C23" s="115"/>
      <c r="D23" s="116"/>
      <c r="E23" s="115"/>
      <c r="F23" s="115"/>
      <c r="G23" s="115"/>
      <c r="H23" s="115"/>
      <c r="I23" s="117"/>
      <c r="J23" s="108"/>
      <c r="K23" s="117"/>
      <c r="L23" s="108"/>
      <c r="M23" s="117"/>
      <c r="N23" s="108"/>
      <c r="O23" s="117"/>
      <c r="P23" s="108"/>
      <c r="Q23" s="118"/>
      <c r="R23" s="119">
        <v>100</v>
      </c>
      <c r="S23" s="119">
        <v>100</v>
      </c>
      <c r="T23" s="119">
        <v>96.24</v>
      </c>
      <c r="U23" s="119">
        <f>IF(ISERROR(T23/S23),"N/A",T23/S23*100)</f>
        <v>96.24</v>
      </c>
      <c r="V23" s="115" t="s">
        <v>94</v>
      </c>
    </row>
    <row r="24" spans="1:22" s="93" customFormat="1" ht="14.85" customHeight="1" thickTop="1" thickBot="1">
      <c r="B24" s="94" t="s">
        <v>78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79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</row>
    <row r="26" spans="1:22" ht="34.5" customHeight="1">
      <c r="B26" s="101" t="s">
        <v>95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3"/>
    </row>
    <row r="27" spans="1:22" ht="34.5" customHeight="1">
      <c r="B27" s="101" t="s">
        <v>96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3"/>
    </row>
    <row r="28" spans="1:22" ht="34.5" customHeight="1">
      <c r="B28" s="101" t="s">
        <v>82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3"/>
    </row>
    <row r="29" spans="1:22" ht="34.5" customHeight="1">
      <c r="B29" s="101" t="s">
        <v>97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3"/>
    </row>
    <row r="30" spans="1:22" ht="34.5" customHeight="1">
      <c r="B30" s="101" t="s">
        <v>98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3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Portada 1ER TRIM 18</vt:lpstr>
      <vt:lpstr>Global 1ER TRIM 18</vt:lpstr>
      <vt:lpstr>Nacional 1ER TRIM 18</vt:lpstr>
      <vt:lpstr>19-NUEVO LEÓN 1ER TRIM 18</vt:lpstr>
      <vt:lpstr>Portada 2DO TRIM 18</vt:lpstr>
      <vt:lpstr>Global 2DO TRIM 18</vt:lpstr>
      <vt:lpstr>Nacional 2DO TRIM 18</vt:lpstr>
      <vt:lpstr>19-NUEVO LEÓN 2DO TRIM 18</vt:lpstr>
      <vt:lpstr>'19-NUEVO LEÓN 1ER TRIM 18'!Área_de_impresión</vt:lpstr>
      <vt:lpstr>'19-NUEVO LEÓN 2DO TRIM 18'!Área_de_impresión</vt:lpstr>
      <vt:lpstr>'Global 1ER TRIM 18'!Área_de_impresión</vt:lpstr>
      <vt:lpstr>'Global 2DO TRIM 18'!Área_de_impresión</vt:lpstr>
      <vt:lpstr>'Nacional 1ER TRIM 18'!Área_de_impresión</vt:lpstr>
      <vt:lpstr>'Nacional 2DO TRIM 18'!Área_de_impresión</vt:lpstr>
      <vt:lpstr>'Portada 1ER TRIM 18'!Área_de_impresión</vt:lpstr>
      <vt:lpstr>'Portada 2DO TRIM 18'!Área_de_impresión</vt:lpstr>
      <vt:lpstr>'19-NUEVO LEÓN 1ER TRIM 18'!Títulos_a_imprimir</vt:lpstr>
      <vt:lpstr>'19-NUEVO LEÓN 2DO TRIM 18'!Títulos_a_imprimir</vt:lpstr>
      <vt:lpstr>'Global 1ER TRIM 18'!Títulos_a_imprimir</vt:lpstr>
      <vt:lpstr>'Global 2DO TRIM 18'!Títulos_a_imprimir</vt:lpstr>
      <vt:lpstr>'Nacional 1ER TRIM 18'!Títulos_a_imprimir</vt:lpstr>
      <vt:lpstr>'Nacional 2DO TRIM 18'!Títulos_a_imprimir</vt:lpstr>
      <vt:lpstr>'Portada 1ER TRIM 18'!Títulos_a_imprimir</vt:lpstr>
      <vt:lpstr>'Portada 2DO TRIM 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2018-08-07T14:37:19Z</dcterms:created>
  <dcterms:modified xsi:type="dcterms:W3CDTF">2018-08-07T14:43:15Z</dcterms:modified>
</cp:coreProperties>
</file>